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esktop\CSJ 2025\RENDICIÓN ORQUESTA\2026\"/>
    </mc:Choice>
  </mc:AlternateContent>
  <xr:revisionPtr revIDLastSave="0" documentId="13_ncr:1_{D809C21F-8F68-4FB7-83C3-36942DD9F824}" xr6:coauthVersionLast="47" xr6:coauthVersionMax="47" xr10:uidLastSave="{00000000-0000-0000-0000-000000000000}"/>
  <bookViews>
    <workbookView xWindow="-120" yWindow="-120" windowWidth="29040" windowHeight="15720" tabRatio="897" activeTab="4" xr2:uid="{00000000-000D-0000-FFFF-FFFF00000000}"/>
  </bookViews>
  <sheets>
    <sheet name="1. IDENTIFICACIÓN" sheetId="9" r:id="rId1"/>
    <sheet name="2. PRESUPUESTO" sheetId="5" r:id="rId2"/>
    <sheet name="3. OTROS APORTES" sheetId="32" r:id="rId3"/>
    <sheet name="APORTES 2025" sheetId="37" r:id="rId4"/>
    <sheet name="APORTES 2026" sheetId="38" r:id="rId5"/>
    <sheet name="4. RRHH" sheetId="34" r:id="rId6"/>
    <sheet name="5. COMPROMISOS" sheetId="28" r:id="rId7"/>
    <sheet name="6. ACTIVIDADES" sheetId="35" r:id="rId8"/>
    <sheet name="7. ESTABLECIMIENTOS" sheetId="22" r:id="rId9"/>
    <sheet name="8. INDICADORES" sheetId="3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6" hidden="1">'5. COMPROMISOS'!$M$7:$M$18</definedName>
    <definedName name="_xlnm._FilterDatabase" localSheetId="7" hidden="1">'6. ACTIVIDADES'!$B$7:$AH$7</definedName>
    <definedName name="_xlnm._FilterDatabase" localSheetId="8" hidden="1">'7. ESTABLECIMIENTOS'!$I$5:$J$5</definedName>
    <definedName name="_xlnm.Print_Area" localSheetId="3">'APORTES 2025'!$B$10:$E$10</definedName>
    <definedName name="_xlnm.Print_Area" localSheetId="4">'APORTES 2026'!$B$10:$E$10</definedName>
    <definedName name="Extranjero" localSheetId="5">[1]Listas!$C$12:$C$225</definedName>
    <definedName name="Extranjero" localSheetId="7">[2]Listas!$C$12:$C$225</definedName>
    <definedName name="Extranjero" localSheetId="8">[3]Listas!$C$12:$C$225</definedName>
    <definedName name="Extranjero">[3]Listas!$C$12:$C$225</definedName>
    <definedName name="Función" localSheetId="5">#REF!</definedName>
    <definedName name="Función" localSheetId="6">#REF!</definedName>
    <definedName name="Función" localSheetId="7">'6. ACTIVIDADES'!#REF!</definedName>
    <definedName name="Función" localSheetId="8">'[4]5. ACTIVIDADES'!#REF!</definedName>
    <definedName name="Función" localSheetId="9">'[5]3. ACTIVIDADES'!#REF!</definedName>
    <definedName name="Función">#REF!</definedName>
    <definedName name="PRIVADO" localSheetId="8">'7. ESTABLECIMIENTOS'!$I$6</definedName>
    <definedName name="PÚBLICO" localSheetId="8">'7. ESTABLECIMIENTOS'!$I$6:$I$7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22" i="5"/>
  <c r="O23" i="5"/>
  <c r="O24" i="5"/>
  <c r="O20" i="5"/>
  <c r="O6" i="5"/>
  <c r="O7" i="5"/>
  <c r="O8" i="5"/>
  <c r="O9" i="5"/>
  <c r="O10" i="5"/>
  <c r="O11" i="5"/>
  <c r="O12" i="5"/>
  <c r="O13" i="5"/>
  <c r="O14" i="5"/>
  <c r="O5" i="5"/>
  <c r="M34" i="28" l="1"/>
  <c r="P8" i="35" l="1"/>
  <c r="W8" i="35"/>
  <c r="Z8" i="35"/>
  <c r="AA8" i="35"/>
  <c r="AB8" i="35"/>
  <c r="AC8" i="35"/>
  <c r="P9" i="35"/>
  <c r="W9" i="35"/>
  <c r="Z9" i="35"/>
  <c r="AA9" i="35"/>
  <c r="AB9" i="35"/>
  <c r="P10" i="35"/>
  <c r="W10" i="35"/>
  <c r="Z10" i="35"/>
  <c r="AA10" i="35"/>
  <c r="AB10" i="35"/>
  <c r="P11" i="35"/>
  <c r="W11" i="35"/>
  <c r="Z11" i="35"/>
  <c r="AA11" i="35"/>
  <c r="AC11" i="35" s="1"/>
  <c r="AB11" i="35"/>
  <c r="P12" i="35"/>
  <c r="W12" i="35"/>
  <c r="Z12" i="35"/>
  <c r="AA12" i="35"/>
  <c r="AB12" i="35"/>
  <c r="AC12" i="35"/>
  <c r="P13" i="35"/>
  <c r="W13" i="35"/>
  <c r="Z13" i="35"/>
  <c r="AA13" i="35"/>
  <c r="AC13" i="35" s="1"/>
  <c r="AB13" i="35"/>
  <c r="P14" i="35"/>
  <c r="W14" i="35"/>
  <c r="Z14" i="35"/>
  <c r="AA14" i="35"/>
  <c r="AB14" i="35"/>
  <c r="P15" i="35"/>
  <c r="W15" i="35"/>
  <c r="Z15" i="35"/>
  <c r="AA15" i="35"/>
  <c r="AB15" i="35"/>
  <c r="AC15" i="35"/>
  <c r="P16" i="35"/>
  <c r="W16" i="35"/>
  <c r="Z16" i="35"/>
  <c r="AA16" i="35"/>
  <c r="AC16" i="35" s="1"/>
  <c r="AB16" i="35"/>
  <c r="P17" i="35"/>
  <c r="W17" i="35"/>
  <c r="Z17" i="35"/>
  <c r="AA17" i="35"/>
  <c r="AB17" i="35"/>
  <c r="P18" i="35"/>
  <c r="W18" i="35"/>
  <c r="Z18" i="35"/>
  <c r="AA18" i="35"/>
  <c r="AB18" i="35"/>
  <c r="P19" i="35"/>
  <c r="W19" i="35"/>
  <c r="Z19" i="35"/>
  <c r="AA19" i="35"/>
  <c r="AB19" i="35"/>
  <c r="AC19" i="35"/>
  <c r="P20" i="35"/>
  <c r="W20" i="35"/>
  <c r="Z20" i="35"/>
  <c r="AA20" i="35"/>
  <c r="AB20" i="35"/>
  <c r="AC20" i="35"/>
  <c r="P21" i="35"/>
  <c r="W21" i="35"/>
  <c r="Z21" i="35"/>
  <c r="AA21" i="35"/>
  <c r="AB21" i="35"/>
  <c r="P22" i="35"/>
  <c r="W22" i="35"/>
  <c r="Z22" i="35"/>
  <c r="AA22" i="35"/>
  <c r="AB22" i="35"/>
  <c r="P23" i="35"/>
  <c r="W23" i="35"/>
  <c r="Z23" i="35"/>
  <c r="AA23" i="35"/>
  <c r="AB23" i="35"/>
  <c r="P24" i="35"/>
  <c r="W24" i="35"/>
  <c r="Z24" i="35"/>
  <c r="AA24" i="35"/>
  <c r="AB24" i="35"/>
  <c r="AC24" i="35" s="1"/>
  <c r="P25" i="35"/>
  <c r="W25" i="35"/>
  <c r="Z25" i="35"/>
  <c r="AA25" i="35"/>
  <c r="AB25" i="35"/>
  <c r="AC25" i="35" s="1"/>
  <c r="P26" i="35"/>
  <c r="W26" i="35"/>
  <c r="Z26" i="35"/>
  <c r="AA26" i="35"/>
  <c r="AB26" i="35"/>
  <c r="P27" i="35"/>
  <c r="W27" i="35"/>
  <c r="Z27" i="35"/>
  <c r="AA27" i="35"/>
  <c r="AB27" i="35"/>
  <c r="AC27" i="35"/>
  <c r="P28" i="35"/>
  <c r="W28" i="35"/>
  <c r="Z28" i="35"/>
  <c r="AA28" i="35"/>
  <c r="AB28" i="35"/>
  <c r="P29" i="35"/>
  <c r="W29" i="35"/>
  <c r="Z29" i="35"/>
  <c r="AA29" i="35"/>
  <c r="AB29" i="35"/>
  <c r="P30" i="35"/>
  <c r="W30" i="35"/>
  <c r="Z30" i="35"/>
  <c r="AA30" i="35"/>
  <c r="AB30" i="35"/>
  <c r="P31" i="35"/>
  <c r="W31" i="35"/>
  <c r="Z31" i="35"/>
  <c r="AA31" i="35"/>
  <c r="AB31" i="35"/>
  <c r="P32" i="35"/>
  <c r="W32" i="35"/>
  <c r="Z32" i="35"/>
  <c r="AA32" i="35"/>
  <c r="AB32" i="35"/>
  <c r="P33" i="35"/>
  <c r="W33" i="35"/>
  <c r="Z33" i="35"/>
  <c r="AA33" i="35"/>
  <c r="AB33" i="35"/>
  <c r="P34" i="35"/>
  <c r="W34" i="35"/>
  <c r="Z34" i="35"/>
  <c r="AA34" i="35"/>
  <c r="AB34" i="35"/>
  <c r="P35" i="35"/>
  <c r="W35" i="35"/>
  <c r="Z35" i="35"/>
  <c r="AA35" i="35"/>
  <c r="AB35" i="35"/>
  <c r="P36" i="35"/>
  <c r="W36" i="35"/>
  <c r="Z36" i="35"/>
  <c r="AA36" i="35"/>
  <c r="AB36" i="35"/>
  <c r="P37" i="35"/>
  <c r="W37" i="35"/>
  <c r="Z37" i="35"/>
  <c r="AA37" i="35"/>
  <c r="AB37" i="35"/>
  <c r="AC37" i="35"/>
  <c r="P38" i="35"/>
  <c r="W38" i="35"/>
  <c r="Z38" i="35"/>
  <c r="AA38" i="35"/>
  <c r="AB38" i="35"/>
  <c r="AC38" i="35" s="1"/>
  <c r="P39" i="35"/>
  <c r="W39" i="35"/>
  <c r="Z39" i="35"/>
  <c r="AA39" i="35"/>
  <c r="AB39" i="35"/>
  <c r="P40" i="35"/>
  <c r="W40" i="35"/>
  <c r="Z40" i="35"/>
  <c r="AA40" i="35"/>
  <c r="AB40" i="35"/>
  <c r="P41" i="35"/>
  <c r="W41" i="35"/>
  <c r="Z41" i="35"/>
  <c r="AA41" i="35"/>
  <c r="AB41" i="35"/>
  <c r="AC41" i="35" s="1"/>
  <c r="P42" i="35"/>
  <c r="W42" i="35"/>
  <c r="Z42" i="35"/>
  <c r="AA42" i="35"/>
  <c r="AB42" i="35"/>
  <c r="P43" i="35"/>
  <c r="W43" i="35"/>
  <c r="Z43" i="35"/>
  <c r="AA43" i="35"/>
  <c r="AB43" i="35"/>
  <c r="P44" i="35"/>
  <c r="W44" i="35"/>
  <c r="Z44" i="35"/>
  <c r="AA44" i="35"/>
  <c r="AB44" i="35"/>
  <c r="P45" i="35"/>
  <c r="W45" i="35"/>
  <c r="Z45" i="35"/>
  <c r="AA45" i="35"/>
  <c r="AC45" i="35" s="1"/>
  <c r="AB45" i="35"/>
  <c r="P46" i="35"/>
  <c r="W46" i="35"/>
  <c r="Z46" i="35"/>
  <c r="AA46" i="35"/>
  <c r="AB46" i="35"/>
  <c r="P47" i="35"/>
  <c r="W47" i="35"/>
  <c r="Z47" i="35"/>
  <c r="AA47" i="35"/>
  <c r="AB47" i="35"/>
  <c r="P48" i="35"/>
  <c r="W48" i="35"/>
  <c r="Z48" i="35"/>
  <c r="AA48" i="35"/>
  <c r="AB48" i="35"/>
  <c r="P49" i="35"/>
  <c r="W49" i="35"/>
  <c r="Z49" i="35"/>
  <c r="AA49" i="35"/>
  <c r="AC49" i="35" s="1"/>
  <c r="AB49" i="35"/>
  <c r="P50" i="35"/>
  <c r="W50" i="35"/>
  <c r="Z50" i="35"/>
  <c r="AA50" i="35"/>
  <c r="AB50" i="35"/>
  <c r="P51" i="35"/>
  <c r="W51" i="35"/>
  <c r="Z51" i="35"/>
  <c r="AA51" i="35"/>
  <c r="AB51" i="35"/>
  <c r="P52" i="35"/>
  <c r="W52" i="35"/>
  <c r="Z52" i="35"/>
  <c r="AA52" i="35"/>
  <c r="AB52" i="35"/>
  <c r="P53" i="35"/>
  <c r="W53" i="35"/>
  <c r="Z53" i="35"/>
  <c r="AA53" i="35"/>
  <c r="AB53" i="35"/>
  <c r="P54" i="35"/>
  <c r="W54" i="35"/>
  <c r="Z54" i="35"/>
  <c r="AA54" i="35"/>
  <c r="AB54" i="35"/>
  <c r="P55" i="35"/>
  <c r="W55" i="35"/>
  <c r="Z55" i="35"/>
  <c r="AA55" i="35"/>
  <c r="AB55" i="35"/>
  <c r="P56" i="35"/>
  <c r="W56" i="35"/>
  <c r="Z56" i="35"/>
  <c r="AA56" i="35"/>
  <c r="AB56" i="35"/>
  <c r="P57" i="35"/>
  <c r="W57" i="35"/>
  <c r="Z57" i="35"/>
  <c r="AA57" i="35"/>
  <c r="AC57" i="35" s="1"/>
  <c r="AB57" i="35"/>
  <c r="P58" i="35"/>
  <c r="W58" i="35"/>
  <c r="Z58" i="35"/>
  <c r="AA58" i="35"/>
  <c r="AB58" i="35"/>
  <c r="P59" i="35"/>
  <c r="W59" i="35"/>
  <c r="Z59" i="35"/>
  <c r="AA59" i="35"/>
  <c r="AC59" i="35" s="1"/>
  <c r="AB59" i="35"/>
  <c r="P60" i="35"/>
  <c r="W60" i="35"/>
  <c r="Z60" i="35"/>
  <c r="AA60" i="35"/>
  <c r="AB60" i="35"/>
  <c r="P61" i="35"/>
  <c r="W61" i="35"/>
  <c r="Z61" i="35"/>
  <c r="AA61" i="35"/>
  <c r="AC61" i="35" s="1"/>
  <c r="AB61" i="35"/>
  <c r="P62" i="35"/>
  <c r="W62" i="35"/>
  <c r="Z62" i="35"/>
  <c r="AA62" i="35"/>
  <c r="AB62" i="35"/>
  <c r="P63" i="35"/>
  <c r="W63" i="35"/>
  <c r="Z63" i="35"/>
  <c r="AA63" i="35"/>
  <c r="AB63" i="35"/>
  <c r="P64" i="35"/>
  <c r="W64" i="35"/>
  <c r="Z64" i="35"/>
  <c r="AA64" i="35"/>
  <c r="AB64" i="35"/>
  <c r="P65" i="35"/>
  <c r="W65" i="35"/>
  <c r="Z65" i="35"/>
  <c r="AA65" i="35"/>
  <c r="AC65" i="35" s="1"/>
  <c r="AB65" i="35"/>
  <c r="P66" i="35"/>
  <c r="W66" i="35"/>
  <c r="Z66" i="35"/>
  <c r="AA66" i="35"/>
  <c r="AB66" i="35"/>
  <c r="P67" i="35"/>
  <c r="W67" i="35"/>
  <c r="Z67" i="35"/>
  <c r="AA67" i="35"/>
  <c r="AC67" i="35" s="1"/>
  <c r="AB67" i="35"/>
  <c r="P68" i="35"/>
  <c r="W68" i="35"/>
  <c r="Z68" i="35"/>
  <c r="AA68" i="35"/>
  <c r="AB68" i="35"/>
  <c r="P69" i="35"/>
  <c r="W69" i="35"/>
  <c r="Z69" i="35"/>
  <c r="AA69" i="35"/>
  <c r="AC69" i="35" s="1"/>
  <c r="AB69" i="35"/>
  <c r="P70" i="35"/>
  <c r="W70" i="35"/>
  <c r="Z70" i="35"/>
  <c r="AA70" i="35"/>
  <c r="AB70" i="35"/>
  <c r="P71" i="35"/>
  <c r="W71" i="35"/>
  <c r="Z71" i="35"/>
  <c r="AA71" i="35"/>
  <c r="AB71" i="35"/>
  <c r="P72" i="35"/>
  <c r="W72" i="35"/>
  <c r="Z72" i="35"/>
  <c r="AA72" i="35"/>
  <c r="AB72" i="35"/>
  <c r="P73" i="35"/>
  <c r="W73" i="35"/>
  <c r="Z73" i="35"/>
  <c r="AA73" i="35"/>
  <c r="AB73" i="35"/>
  <c r="AC73" i="35"/>
  <c r="P74" i="35"/>
  <c r="W74" i="35"/>
  <c r="Z74" i="35"/>
  <c r="AA74" i="35"/>
  <c r="AB74" i="35"/>
  <c r="P75" i="35"/>
  <c r="W75" i="35"/>
  <c r="Z75" i="35"/>
  <c r="AA75" i="35"/>
  <c r="AB75" i="35"/>
  <c r="AC75" i="35"/>
  <c r="P76" i="35"/>
  <c r="W76" i="35"/>
  <c r="Z76" i="35"/>
  <c r="AA76" i="35"/>
  <c r="AB76" i="35"/>
  <c r="P77" i="35"/>
  <c r="W77" i="35"/>
  <c r="Z77" i="35"/>
  <c r="AA77" i="35"/>
  <c r="AB77" i="35"/>
  <c r="AC77" i="35" s="1"/>
  <c r="P78" i="35"/>
  <c r="W78" i="35"/>
  <c r="Z78" i="35"/>
  <c r="AA78" i="35"/>
  <c r="AB78" i="35"/>
  <c r="P79" i="35"/>
  <c r="W79" i="35"/>
  <c r="Z79" i="35"/>
  <c r="AA79" i="35"/>
  <c r="AB79" i="35"/>
  <c r="AC79" i="35"/>
  <c r="P80" i="35"/>
  <c r="W80" i="35"/>
  <c r="Z80" i="35"/>
  <c r="AA80" i="35"/>
  <c r="AC80" i="35" s="1"/>
  <c r="AB80" i="35"/>
  <c r="P81" i="35"/>
  <c r="W81" i="35"/>
  <c r="Z81" i="35"/>
  <c r="AA81" i="35"/>
  <c r="AB81" i="35"/>
  <c r="P82" i="35"/>
  <c r="W82" i="35"/>
  <c r="Z82" i="35"/>
  <c r="AA82" i="35"/>
  <c r="AB82" i="35"/>
  <c r="P83" i="35"/>
  <c r="W83" i="35"/>
  <c r="Z83" i="35"/>
  <c r="AA83" i="35"/>
  <c r="AB83" i="35"/>
  <c r="P84" i="35"/>
  <c r="W84" i="35"/>
  <c r="Z84" i="35"/>
  <c r="AA84" i="35"/>
  <c r="AC84" i="35" s="1"/>
  <c r="AB84" i="35"/>
  <c r="P85" i="35"/>
  <c r="W85" i="35"/>
  <c r="Z85" i="35"/>
  <c r="AA85" i="35"/>
  <c r="AB85" i="35"/>
  <c r="AC85" i="35"/>
  <c r="P86" i="35"/>
  <c r="W86" i="35"/>
  <c r="Z86" i="35"/>
  <c r="AA86" i="35"/>
  <c r="AC86" i="35" s="1"/>
  <c r="AB86" i="35"/>
  <c r="P87" i="35"/>
  <c r="W87" i="35"/>
  <c r="Z87" i="35"/>
  <c r="AA87" i="35"/>
  <c r="AB87" i="35"/>
  <c r="P88" i="35"/>
  <c r="W88" i="35"/>
  <c r="Z88" i="35"/>
  <c r="AA88" i="35"/>
  <c r="AB88" i="35"/>
  <c r="AC88" i="35"/>
  <c r="P89" i="35"/>
  <c r="W89" i="35"/>
  <c r="Z89" i="35"/>
  <c r="AA89" i="35"/>
  <c r="AC89" i="35" s="1"/>
  <c r="AB89" i="35"/>
  <c r="P90" i="35"/>
  <c r="W90" i="35"/>
  <c r="Z90" i="35"/>
  <c r="AA90" i="35"/>
  <c r="AB90" i="35"/>
  <c r="P91" i="35"/>
  <c r="W91" i="35"/>
  <c r="Z91" i="35"/>
  <c r="AA91" i="35"/>
  <c r="AB91" i="35"/>
  <c r="P92" i="35"/>
  <c r="W92" i="35"/>
  <c r="Z92" i="35"/>
  <c r="AA92" i="35"/>
  <c r="AB92" i="35"/>
  <c r="AC92" i="35"/>
  <c r="P93" i="35"/>
  <c r="W93" i="35"/>
  <c r="Z93" i="35"/>
  <c r="AA93" i="35"/>
  <c r="AB93" i="35"/>
  <c r="AC93" i="35" s="1"/>
  <c r="P94" i="35"/>
  <c r="W94" i="35"/>
  <c r="Z94" i="35"/>
  <c r="AA94" i="35"/>
  <c r="AB94" i="35"/>
  <c r="P95" i="35"/>
  <c r="W95" i="35"/>
  <c r="Z95" i="35"/>
  <c r="AA95" i="35"/>
  <c r="AB95" i="35"/>
  <c r="P96" i="35"/>
  <c r="W96" i="35"/>
  <c r="Z96" i="35"/>
  <c r="AA96" i="35"/>
  <c r="AB96" i="35"/>
  <c r="AC96" i="35" s="1"/>
  <c r="P97" i="35"/>
  <c r="W97" i="35"/>
  <c r="Z97" i="35"/>
  <c r="AA97" i="35"/>
  <c r="AB97" i="35"/>
  <c r="P98" i="35"/>
  <c r="W98" i="35"/>
  <c r="Z98" i="35"/>
  <c r="AA98" i="35"/>
  <c r="AB98" i="35"/>
  <c r="P99" i="35"/>
  <c r="W99" i="35"/>
  <c r="Z99" i="35"/>
  <c r="AA99" i="35"/>
  <c r="AC99" i="35" s="1"/>
  <c r="AB99" i="35"/>
  <c r="P100" i="35"/>
  <c r="W100" i="35"/>
  <c r="Z100" i="35"/>
  <c r="AA100" i="35"/>
  <c r="AB100" i="35"/>
  <c r="P101" i="35"/>
  <c r="W101" i="35"/>
  <c r="Z101" i="35"/>
  <c r="AA101" i="35"/>
  <c r="AB101" i="35"/>
  <c r="AC101" i="35"/>
  <c r="P102" i="35"/>
  <c r="W102" i="35"/>
  <c r="Z102" i="35"/>
  <c r="AA102" i="35"/>
  <c r="AB102" i="35"/>
  <c r="P103" i="35"/>
  <c r="W103" i="35"/>
  <c r="Z103" i="35"/>
  <c r="AA103" i="35"/>
  <c r="AB103" i="35"/>
  <c r="P104" i="35"/>
  <c r="W104" i="35"/>
  <c r="Z104" i="35"/>
  <c r="AA104" i="35"/>
  <c r="AB104" i="35"/>
  <c r="AC104" i="35"/>
  <c r="P105" i="35"/>
  <c r="W105" i="35"/>
  <c r="Z105" i="35"/>
  <c r="AA105" i="35"/>
  <c r="AB105" i="35"/>
  <c r="AC105" i="35"/>
  <c r="P106" i="35"/>
  <c r="W106" i="35"/>
  <c r="Z106" i="35"/>
  <c r="AA106" i="35"/>
  <c r="AB106" i="35"/>
  <c r="P107" i="35"/>
  <c r="W107" i="35"/>
  <c r="Z107" i="35"/>
  <c r="AA107" i="35"/>
  <c r="AB107" i="35"/>
  <c r="P108" i="35"/>
  <c r="W108" i="35"/>
  <c r="Z108" i="35"/>
  <c r="AA108" i="35"/>
  <c r="AC108" i="35" s="1"/>
  <c r="AB108" i="35"/>
  <c r="P109" i="35"/>
  <c r="W109" i="35"/>
  <c r="Z109" i="35"/>
  <c r="AA109" i="35"/>
  <c r="AB109" i="35"/>
  <c r="AC109" i="35" s="1"/>
  <c r="P110" i="35"/>
  <c r="W110" i="35"/>
  <c r="Z110" i="35"/>
  <c r="AA110" i="35"/>
  <c r="AB110" i="35"/>
  <c r="P111" i="35"/>
  <c r="W111" i="35"/>
  <c r="Z111" i="35"/>
  <c r="AA111" i="35"/>
  <c r="AB111" i="35"/>
  <c r="P112" i="35"/>
  <c r="W112" i="35"/>
  <c r="Z112" i="35"/>
  <c r="AA112" i="35"/>
  <c r="AB112" i="35"/>
  <c r="P113" i="35"/>
  <c r="W113" i="35"/>
  <c r="Z113" i="35"/>
  <c r="AA113" i="35"/>
  <c r="AB113" i="35"/>
  <c r="P114" i="35"/>
  <c r="W114" i="35"/>
  <c r="Z114" i="35"/>
  <c r="AA114" i="35"/>
  <c r="AB114" i="35"/>
  <c r="P115" i="35"/>
  <c r="W115" i="35"/>
  <c r="Z115" i="35"/>
  <c r="AA115" i="35"/>
  <c r="AB115" i="35"/>
  <c r="P116" i="35"/>
  <c r="W116" i="35"/>
  <c r="Z116" i="35"/>
  <c r="AA116" i="35"/>
  <c r="AC116" i="35" s="1"/>
  <c r="AB116" i="35"/>
  <c r="P117" i="35"/>
  <c r="W117" i="35"/>
  <c r="Z117" i="35"/>
  <c r="AA117" i="35"/>
  <c r="AB117" i="35"/>
  <c r="AC117" i="35"/>
  <c r="P118" i="35"/>
  <c r="W118" i="35"/>
  <c r="Z118" i="35"/>
  <c r="AA118" i="35"/>
  <c r="AC118" i="35" s="1"/>
  <c r="AB118" i="35"/>
  <c r="P119" i="35"/>
  <c r="W119" i="35"/>
  <c r="Z119" i="35"/>
  <c r="AA119" i="35"/>
  <c r="AB119" i="35"/>
  <c r="P120" i="35"/>
  <c r="W120" i="35"/>
  <c r="Z120" i="35"/>
  <c r="AA120" i="35"/>
  <c r="AB120" i="35"/>
  <c r="AC120" i="35"/>
  <c r="P121" i="35"/>
  <c r="W121" i="35"/>
  <c r="Z121" i="35"/>
  <c r="AA121" i="35"/>
  <c r="AB121" i="35"/>
  <c r="AC121" i="35"/>
  <c r="P122" i="35"/>
  <c r="W122" i="35"/>
  <c r="Z122" i="35"/>
  <c r="AA122" i="35"/>
  <c r="AB122" i="35"/>
  <c r="P123" i="35"/>
  <c r="W123" i="35"/>
  <c r="Z123" i="35"/>
  <c r="AA123" i="35"/>
  <c r="AB123" i="35"/>
  <c r="P124" i="35"/>
  <c r="W124" i="35"/>
  <c r="Z124" i="35"/>
  <c r="AA124" i="35"/>
  <c r="AB124" i="35"/>
  <c r="AC124" i="35"/>
  <c r="P125" i="35"/>
  <c r="W125" i="35"/>
  <c r="Z125" i="35"/>
  <c r="AA125" i="35"/>
  <c r="AB125" i="35"/>
  <c r="AC125" i="35" s="1"/>
  <c r="P126" i="35"/>
  <c r="W126" i="35"/>
  <c r="Z126" i="35"/>
  <c r="AA126" i="35"/>
  <c r="AB126" i="35"/>
  <c r="P127" i="35"/>
  <c r="W127" i="35"/>
  <c r="Z127" i="35"/>
  <c r="AA127" i="35"/>
  <c r="AB127" i="35"/>
  <c r="P128" i="35"/>
  <c r="W128" i="35"/>
  <c r="Z128" i="35"/>
  <c r="AA128" i="35"/>
  <c r="AB128" i="35"/>
  <c r="AC128" i="35" s="1"/>
  <c r="P129" i="35"/>
  <c r="W129" i="35"/>
  <c r="Z129" i="35"/>
  <c r="AA129" i="35"/>
  <c r="AB129" i="35"/>
  <c r="P130" i="35"/>
  <c r="W130" i="35"/>
  <c r="Z130" i="35"/>
  <c r="AA130" i="35"/>
  <c r="AB130" i="35"/>
  <c r="P131" i="35"/>
  <c r="W131" i="35"/>
  <c r="Z131" i="35"/>
  <c r="AA131" i="35"/>
  <c r="AB131" i="35"/>
  <c r="P132" i="35"/>
  <c r="W132" i="35"/>
  <c r="Z132" i="35"/>
  <c r="AA132" i="35"/>
  <c r="AB132" i="35"/>
  <c r="P133" i="35"/>
  <c r="W133" i="35"/>
  <c r="Z133" i="35"/>
  <c r="AA133" i="35"/>
  <c r="AB133" i="35"/>
  <c r="AC133" i="35"/>
  <c r="P134" i="35"/>
  <c r="W134" i="35"/>
  <c r="Z134" i="35"/>
  <c r="AA134" i="35"/>
  <c r="AB134" i="35"/>
  <c r="P135" i="35"/>
  <c r="W135" i="35"/>
  <c r="Z135" i="35"/>
  <c r="AA135" i="35"/>
  <c r="AC135" i="35" s="1"/>
  <c r="AB135" i="35"/>
  <c r="P136" i="35"/>
  <c r="W136" i="35"/>
  <c r="Z136" i="35"/>
  <c r="AA136" i="35"/>
  <c r="AB136" i="35"/>
  <c r="AC136" i="35"/>
  <c r="P137" i="35"/>
  <c r="W137" i="35"/>
  <c r="Z137" i="35"/>
  <c r="AA137" i="35"/>
  <c r="AC137" i="35" s="1"/>
  <c r="AB137" i="35"/>
  <c r="P138" i="35"/>
  <c r="W138" i="35"/>
  <c r="Z138" i="35"/>
  <c r="AA138" i="35"/>
  <c r="AB138" i="35"/>
  <c r="P139" i="35"/>
  <c r="W139" i="35"/>
  <c r="Z139" i="35"/>
  <c r="AA139" i="35"/>
  <c r="AB139" i="35"/>
  <c r="P140" i="35"/>
  <c r="W140" i="35"/>
  <c r="Z140" i="35"/>
  <c r="AA140" i="35"/>
  <c r="AB140" i="35"/>
  <c r="AC140" i="35"/>
  <c r="P141" i="35"/>
  <c r="W141" i="35"/>
  <c r="Z141" i="35"/>
  <c r="AA141" i="35"/>
  <c r="AB141" i="35"/>
  <c r="AC141" i="35" s="1"/>
  <c r="P142" i="35"/>
  <c r="W142" i="35"/>
  <c r="Z142" i="35"/>
  <c r="AA142" i="35"/>
  <c r="AB142" i="35"/>
  <c r="P143" i="35"/>
  <c r="W143" i="35"/>
  <c r="Z143" i="35"/>
  <c r="AA143" i="35"/>
  <c r="AB143" i="35"/>
  <c r="P144" i="35"/>
  <c r="W144" i="35"/>
  <c r="Z144" i="35"/>
  <c r="AA144" i="35"/>
  <c r="AB144" i="35"/>
  <c r="AC144" i="35" s="1"/>
  <c r="P145" i="35"/>
  <c r="W145" i="35"/>
  <c r="Z145" i="35"/>
  <c r="AA145" i="35"/>
  <c r="AB145" i="35"/>
  <c r="P146" i="35"/>
  <c r="W146" i="35"/>
  <c r="Z146" i="35"/>
  <c r="AA146" i="35"/>
  <c r="AB146" i="35"/>
  <c r="P147" i="35"/>
  <c r="W147" i="35"/>
  <c r="Z147" i="35"/>
  <c r="AA147" i="35"/>
  <c r="AC147" i="35" s="1"/>
  <c r="AB147" i="35"/>
  <c r="P148" i="35"/>
  <c r="W148" i="35"/>
  <c r="Z148" i="35"/>
  <c r="AA148" i="35"/>
  <c r="AB148" i="35"/>
  <c r="P149" i="35"/>
  <c r="W149" i="35"/>
  <c r="Z149" i="35"/>
  <c r="AA149" i="35"/>
  <c r="AC149" i="35" s="1"/>
  <c r="AB149" i="35"/>
  <c r="AC18" i="35" l="1"/>
  <c r="AC56" i="35"/>
  <c r="AC17" i="35"/>
  <c r="AC132" i="35"/>
  <c r="AC71" i="35"/>
  <c r="AC32" i="35"/>
  <c r="AC28" i="35"/>
  <c r="AC29" i="35"/>
  <c r="AC21" i="35"/>
  <c r="AC102" i="35"/>
  <c r="AC10" i="35"/>
  <c r="AC113" i="35"/>
  <c r="AC112" i="35"/>
  <c r="AC97" i="35"/>
  <c r="AC9" i="35"/>
  <c r="AC87" i="35"/>
  <c r="AC83" i="35"/>
  <c r="AC131" i="35"/>
  <c r="AC35" i="35"/>
  <c r="AC62" i="35"/>
  <c r="AC81" i="35"/>
  <c r="AC115" i="35"/>
  <c r="AC68" i="35"/>
  <c r="AC34" i="35"/>
  <c r="AC129" i="35"/>
  <c r="AC31" i="35"/>
  <c r="AC119" i="35"/>
  <c r="AC145" i="35"/>
  <c r="AC148" i="35"/>
  <c r="AC64" i="35"/>
  <c r="AC14" i="35"/>
  <c r="AC70" i="35"/>
  <c r="AC100" i="35"/>
  <c r="AC103" i="35"/>
  <c r="AC53" i="35"/>
  <c r="AC22" i="35"/>
  <c r="AC126" i="35"/>
  <c r="AC42" i="35"/>
  <c r="AC107" i="35"/>
  <c r="AC146" i="35"/>
  <c r="AC66" i="35"/>
  <c r="AC60" i="35"/>
  <c r="AC33" i="35"/>
  <c r="AC143" i="35"/>
  <c r="AC127" i="35"/>
  <c r="AC111" i="35"/>
  <c r="AC95" i="35"/>
  <c r="AC76" i="35"/>
  <c r="AC46" i="35"/>
  <c r="AC43" i="35"/>
  <c r="AC40" i="35"/>
  <c r="AC110" i="35"/>
  <c r="AC94" i="35"/>
  <c r="AC54" i="35"/>
  <c r="AC23" i="35"/>
  <c r="AC130" i="35"/>
  <c r="AC114" i="35"/>
  <c r="AC98" i="35"/>
  <c r="AC82" i="35"/>
  <c r="AC63" i="35"/>
  <c r="AC30" i="35"/>
  <c r="AC134" i="35"/>
  <c r="AC58" i="35"/>
  <c r="AC55" i="35"/>
  <c r="AC52" i="35"/>
  <c r="AC142" i="35"/>
  <c r="AC78" i="35"/>
  <c r="AC39" i="35"/>
  <c r="AC123" i="35"/>
  <c r="AC91" i="35"/>
  <c r="AC72" i="35"/>
  <c r="AC48" i="35"/>
  <c r="AC26" i="35"/>
  <c r="AC139" i="35"/>
  <c r="AC51" i="35"/>
  <c r="AC36" i="35"/>
  <c r="AC138" i="35"/>
  <c r="AC122" i="35"/>
  <c r="AC106" i="35"/>
  <c r="AC90" i="35"/>
  <c r="AC74" i="35"/>
  <c r="AC50" i="35"/>
  <c r="AC47" i="35"/>
  <c r="AC44" i="35"/>
  <c r="F19" i="28"/>
  <c r="N26" i="22" l="1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G25" i="34"/>
  <c r="N25" i="5"/>
  <c r="M25" i="5"/>
  <c r="L25" i="5"/>
  <c r="K25" i="5"/>
  <c r="J25" i="5"/>
  <c r="I25" i="5"/>
  <c r="H25" i="5"/>
  <c r="G25" i="5"/>
  <c r="F25" i="5"/>
  <c r="E25" i="5"/>
  <c r="D25" i="5"/>
  <c r="C25" i="5"/>
  <c r="N15" i="5"/>
  <c r="M15" i="5"/>
  <c r="L15" i="5"/>
  <c r="K15" i="5"/>
  <c r="J15" i="5"/>
  <c r="I15" i="5"/>
  <c r="H15" i="5"/>
  <c r="G15" i="5"/>
  <c r="F15" i="5"/>
  <c r="E15" i="5"/>
  <c r="D15" i="5"/>
  <c r="C15" i="5"/>
  <c r="I30" i="5" l="1"/>
  <c r="M30" i="5"/>
  <c r="K30" i="5"/>
  <c r="J30" i="5"/>
  <c r="G30" i="5"/>
  <c r="E30" i="5"/>
  <c r="C30" i="5"/>
  <c r="D30" i="5"/>
  <c r="H30" i="5"/>
  <c r="L30" i="5"/>
  <c r="F30" i="5"/>
  <c r="N30" i="5"/>
  <c r="O25" i="5"/>
  <c r="O15" i="5"/>
  <c r="O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Cote</author>
  </authors>
  <commentList>
    <comment ref="E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Cote:</t>
        </r>
        <r>
          <rPr>
            <sz val="9"/>
            <color indexed="81"/>
            <rFont val="Tahoma"/>
            <family val="2"/>
          </rPr>
          <t xml:space="preserve">
En caso de modalidad de ejecución mixta, se debe llenar las casillas posteriores diferenciando el lugar y la plataforma de ejecución de la misma, además y los beneficiarios pagados y/o gratuitos en cada caso.</t>
        </r>
      </text>
    </comment>
    <comment ref="U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Cote:</t>
        </r>
        <r>
          <rPr>
            <sz val="9"/>
            <color indexed="81"/>
            <rFont val="Tahoma"/>
            <family val="2"/>
          </rPr>
          <t xml:space="preserve">
Entendidas como reproducciones en el momento de la transmisión</t>
        </r>
      </text>
    </comment>
    <comment ref="X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Cote:</t>
        </r>
        <r>
          <rPr>
            <sz val="9"/>
            <color indexed="81"/>
            <rFont val="Tahoma"/>
            <family val="2"/>
          </rPr>
          <t xml:space="preserve">
Entendidas como reproducciones posteriores al momento de la transmisión o bien, reproducciones de actividades que se suben a una plataforma y quedan disponibles para reproducirlas en cualquier momento</t>
        </r>
      </text>
    </comment>
  </commentList>
</comments>
</file>

<file path=xl/sharedStrings.xml><?xml version="1.0" encoding="utf-8"?>
<sst xmlns="http://schemas.openxmlformats.org/spreadsheetml/2006/main" count="1342" uniqueCount="775">
  <si>
    <t>1. IDENTIFICACIÓN DE LA ORGANIZACIÓN</t>
  </si>
  <si>
    <r>
      <rPr>
        <u/>
        <sz val="9"/>
        <color theme="1"/>
        <rFont val="Verdana"/>
        <family val="2"/>
      </rPr>
      <t>Instrucción</t>
    </r>
    <r>
      <rPr>
        <sz val="9"/>
        <color theme="1"/>
        <rFont val="Verdana"/>
        <family val="2"/>
      </rPr>
      <t>: completar con la información que se solicita en cada recuadro</t>
    </r>
  </si>
  <si>
    <t>Tipo de Convenio</t>
  </si>
  <si>
    <t>Programa Orquestas Regionales Profesionales 2023</t>
  </si>
  <si>
    <t>Resolución - Fecha</t>
  </si>
  <si>
    <t>Razón Social</t>
  </si>
  <si>
    <t>Rol Único Trinutario</t>
  </si>
  <si>
    <t>Domicilio Legal</t>
  </si>
  <si>
    <t>Representante Legal</t>
  </si>
  <si>
    <t>Cédula de Identidad del Representante Legal</t>
  </si>
  <si>
    <t>Teléfono</t>
  </si>
  <si>
    <t>Correo Electrónico</t>
  </si>
  <si>
    <t>Sitio Web Institucional</t>
  </si>
  <si>
    <t>Ley de Presupuesto 2023</t>
  </si>
  <si>
    <t>Programa Apoyo a Organizaciones Culturales Colaboradoras - Modalidad Continuidad 2022</t>
  </si>
  <si>
    <t>2. PRESUPUESTO</t>
  </si>
  <si>
    <r>
      <rPr>
        <u/>
        <sz val="9"/>
        <color rgb="FF000000"/>
        <rFont val="Verdana"/>
        <family val="2"/>
      </rPr>
      <t>Instrucción:</t>
    </r>
    <r>
      <rPr>
        <sz val="9"/>
        <color rgb="FF000000"/>
        <rFont val="Verdana"/>
        <family val="2"/>
      </rPr>
      <t xml:space="preserve"> completar los datos solicitados</t>
    </r>
  </si>
  <si>
    <t>INGRESOS MONETARIOS</t>
  </si>
  <si>
    <t>ITEM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</si>
  <si>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</si>
  <si>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</si>
  <si>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</si>
  <si>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</si>
  <si>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</si>
  <si>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</si>
  <si>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</si>
  <si>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</si>
  <si>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</si>
  <si>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</si>
  <si>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</si>
  <si>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</si>
  <si>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Transferido
Anual</t>
  </si>
  <si>
    <t>Observaciones</t>
  </si>
  <si>
    <t>OTROS INGRESOS MINISTERIO DE LAS CULTURAS, LAS ARTES Y EL PATRIMONIO (Fondart, Ventanilla Abierta, Programa Infraestructura, Red Cultura, Fondo del Patrimonio, etc.)</t>
  </si>
  <si>
    <t>OTROS INGRESOS PÚBLICOS LOCALES: MUNICIPIOS / GOBIERNOS REGIONALES</t>
  </si>
  <si>
    <t xml:space="preserve"> </t>
  </si>
  <si>
    <t>OTROS INGRESOS NIVEL CENTRAL : MINISTERIOS, SERVICIOS</t>
  </si>
  <si>
    <r>
      <t>INGRESOS POR LEY DE DONACIONES CULTURALES LEY N° 20.675</t>
    </r>
    <r>
      <rPr>
        <sz val="9"/>
        <rFont val="Verdana"/>
        <family val="2"/>
      </rPr>
      <t xml:space="preserve"> (MODIFICA LEY CONTENIDA EN ART. 8º DE LA LEY N° 18.985).</t>
    </r>
  </si>
  <si>
    <t>INGRESOS PROVENIENTES DE PRIVADOS</t>
  </si>
  <si>
    <t>INGRESOS POR VENTA DE TICKETS</t>
  </si>
  <si>
    <t>INGRESOS POR VENTA DE SERVICIOS</t>
  </si>
  <si>
    <t>INGRESOS POR ARRIENDOS DE ESPACIOS</t>
  </si>
  <si>
    <t>TOTAL</t>
  </si>
  <si>
    <t>EGRESOS</t>
  </si>
  <si>
    <t>Monto Total Ejecutado 2023</t>
  </si>
  <si>
    <t>GASTOS DE OPERACIÓN</t>
  </si>
  <si>
    <t>GASTOS DE DIFUSIÓN</t>
  </si>
  <si>
    <t>GASTOS DE INVERSIÓN</t>
  </si>
  <si>
    <t>GASTOS DE PERSONAL</t>
  </si>
  <si>
    <t>OTROS GASTOS</t>
  </si>
  <si>
    <t>RESUMEN PRESUPUESTARIO</t>
  </si>
  <si>
    <t>UTILIDAD O PÉRDIDA DEL PERÍODO</t>
  </si>
  <si>
    <t>Total 2023</t>
  </si>
  <si>
    <t>3. OTROS APORTES ADICIONALES A TRANSFERENCIA CORRIENTE</t>
  </si>
  <si>
    <r>
      <rPr>
        <u/>
        <sz val="9"/>
        <rFont val="Verdana"/>
        <family val="2"/>
      </rPr>
      <t>Instrucción</t>
    </r>
    <r>
      <rPr>
        <sz val="9"/>
        <rFont val="Verdana"/>
        <family val="2"/>
      </rPr>
      <t>: deberá llenar esta pestaña de manera mensual y publicarla en su sitio web institucional a más tardar el día 15 del mes siguiente</t>
    </r>
  </si>
  <si>
    <t>PROYECTOS POSTULADOS Y ADJUDICADOS</t>
  </si>
  <si>
    <t>MES</t>
  </si>
  <si>
    <t>NOMBRE DE LA INSTITUCIÓN QUE REALIZA EL APORTE</t>
  </si>
  <si>
    <t>TIPO DE INSTITUCIÓN</t>
  </si>
  <si>
    <t>TIPO DE APORTE</t>
  </si>
  <si>
    <t>NOMBRE DEL PROYECTO</t>
  </si>
  <si>
    <t>LÍNEA DE FINANCIAMIENTO</t>
  </si>
  <si>
    <t>DURACIÓN DEL PROYECTO</t>
  </si>
  <si>
    <t>MONTO ADJUDICADO</t>
  </si>
  <si>
    <t>$</t>
  </si>
  <si>
    <t>APORTES DIRECTOS</t>
  </si>
  <si>
    <t>MONTO APORTADO ($)</t>
  </si>
  <si>
    <t>Tipo de Institución</t>
  </si>
  <si>
    <t>Tipo de aporte</t>
  </si>
  <si>
    <t>Gobierno Regional</t>
  </si>
  <si>
    <t>Monetario</t>
  </si>
  <si>
    <t>Municipio</t>
  </si>
  <si>
    <t>Valorado</t>
  </si>
  <si>
    <t>Ministerio</t>
  </si>
  <si>
    <t>Servicio Público</t>
  </si>
  <si>
    <t>Empresa Privada</t>
  </si>
  <si>
    <t>Empresa Pública</t>
  </si>
  <si>
    <t xml:space="preserve">4. RECURSOS HUMANOS  </t>
  </si>
  <si>
    <r>
      <t>Instrucción:</t>
    </r>
    <r>
      <rPr>
        <sz val="9"/>
        <rFont val="Verdana"/>
        <family val="2"/>
      </rPr>
      <t xml:space="preserve"> Llenar información del equipo de trabajo que actualmente forma parte de la organización e informar remuneraciones </t>
    </r>
    <r>
      <rPr>
        <u/>
        <sz val="9"/>
        <rFont val="Verdana"/>
        <family val="2"/>
      </rPr>
      <t>en caso de que las mismas sean pagadas con recursos otorgados por esta transferencia</t>
    </r>
    <r>
      <rPr>
        <sz val="9"/>
        <rFont val="Verdana"/>
        <family val="2"/>
      </rPr>
      <t>.</t>
    </r>
    <r>
      <rPr>
        <u/>
        <sz val="9"/>
        <rFont val="Verdana"/>
        <family val="2"/>
      </rPr>
      <t xml:space="preserve">
</t>
    </r>
    <r>
      <rPr>
        <b/>
        <sz val="9"/>
        <color rgb="FFFF0000"/>
        <rFont val="Verdana"/>
        <family val="2"/>
      </rPr>
      <t>Esta información deberá ser publicada en el sitio web institucional, según lo estipulado en el convenio de transferencia de recursos y ejecución de actividades.</t>
    </r>
  </si>
  <si>
    <t>PERSONAL DE LA ORGANIZACIÓN</t>
  </si>
  <si>
    <t>Nombre y apellido</t>
  </si>
  <si>
    <t>Género</t>
  </si>
  <si>
    <t>Cargo / Rol</t>
  </si>
  <si>
    <t>Área o Departamento al que pertenece</t>
  </si>
  <si>
    <t>Modalidad de Contrato</t>
  </si>
  <si>
    <t>Remuneración Bruta</t>
  </si>
  <si>
    <t>Total Remuneraciones con cargo a transferencia MINCAP</t>
  </si>
  <si>
    <t>Masculino</t>
  </si>
  <si>
    <t>Contrato Plazo Indefinido</t>
  </si>
  <si>
    <t xml:space="preserve">Femenino </t>
  </si>
  <si>
    <t>Contrato Plazo Fijo</t>
  </si>
  <si>
    <t>Trans Femenino</t>
  </si>
  <si>
    <t>Contrato por Obra</t>
  </si>
  <si>
    <t>Trans Masculino</t>
  </si>
  <si>
    <t>Contrato a Honorarios</t>
  </si>
  <si>
    <t>No Binario</t>
  </si>
  <si>
    <t>Outsourcing - Subcontratación</t>
  </si>
  <si>
    <t>Practicantes o Voluntarios</t>
  </si>
  <si>
    <t>5. ESTADO DE LOS COMPROMISOS ESTABLECIDOS POR CONVENIO</t>
  </si>
  <si>
    <t>COMPROMISOS ESTIPULADOS POR CONVENIO</t>
  </si>
  <si>
    <t>Clasificación PA 2023</t>
  </si>
  <si>
    <t>INFORMACIÓN DE LAS ACCIONES A DESARROLLAR</t>
  </si>
  <si>
    <t>Numeral de compromiso</t>
  </si>
  <si>
    <t>Descripción de las actividades y/o acciones desarrolladas</t>
  </si>
  <si>
    <t>Medios de verificación de la actividad adjuntos</t>
  </si>
  <si>
    <t>Fecha o período de realización</t>
  </si>
  <si>
    <t>Estado de ejecución</t>
  </si>
  <si>
    <t>LLENAR SÓLO EN CASO DE MODIFICACIÓN</t>
  </si>
  <si>
    <t>Programa</t>
  </si>
  <si>
    <t>Área  / Tipo de Público</t>
  </si>
  <si>
    <t>Actividad / Acción a desarrollar</t>
  </si>
  <si>
    <t>Cantidad</t>
  </si>
  <si>
    <t>Unidad de medida</t>
  </si>
  <si>
    <t>N° de Rex. o Carta que autoriza modificación</t>
  </si>
  <si>
    <t>Detalle de la modificación</t>
  </si>
  <si>
    <t>Estado de la acción modificada</t>
  </si>
  <si>
    <t>I. PROGRAMAS PROPIOS</t>
  </si>
  <si>
    <t>1. Temporada de Conciertos</t>
  </si>
  <si>
    <t>Artes Escénicas</t>
  </si>
  <si>
    <t xml:space="preserve">Cantidad de presentaciones realizadas </t>
  </si>
  <si>
    <t>No aplica</t>
  </si>
  <si>
    <t>I.1.1</t>
  </si>
  <si>
    <t>2. Conciertos de Extensión</t>
  </si>
  <si>
    <t xml:space="preserve">Conciertos realizados en diferentes localidades del país, preferentemente, en la zona centro-sur.  </t>
  </si>
  <si>
    <t>Cantidad de presentaciones realizadas</t>
  </si>
  <si>
    <t>Enfoques de Inclusión – Enfoque Territorial</t>
  </si>
  <si>
    <t>I.2.1</t>
  </si>
  <si>
    <t>3. Conciertos Educacionales</t>
  </si>
  <si>
    <t>Conciertos dirigidos a estudiantes del sistema de educación pública, en formato presencial.</t>
  </si>
  <si>
    <t xml:space="preserve">Cantidad de conciertos realizados </t>
  </si>
  <si>
    <t>Acciones Vinculadas a niños, niñas y adolescentes menores de 18 años.</t>
  </si>
  <si>
    <t>I.3.1</t>
  </si>
  <si>
    <t>I.3.2</t>
  </si>
  <si>
    <t>II. PROGRAMAS/EJES TRANSVERSALES – ORGANIZACIÓN COLABORADORA</t>
  </si>
  <si>
    <t>1. Descentralización y Desconcentración</t>
  </si>
  <si>
    <t>Conciertos de extensión en diferentes localidades del país, preferentemente en la zona centro-sur</t>
  </si>
  <si>
    <t>II.1.1</t>
  </si>
  <si>
    <t>2. Públicos / Beneficiarios Preferentes</t>
  </si>
  <si>
    <t>Adultos mayores</t>
  </si>
  <si>
    <t>Conciertos educativos o presentaciones presenciales de agrupaciones de la OFT, en algunos ELEAMS de Temuco</t>
  </si>
  <si>
    <t xml:space="preserve">Cantidad set de conciertos entregados </t>
  </si>
  <si>
    <t>Acciones Vinculadas a Personas Mayores</t>
  </si>
  <si>
    <t>II.2.1</t>
  </si>
  <si>
    <t>Pre Escolares y Escolares (Enseñanza Básica y Media)</t>
  </si>
  <si>
    <t>Considera una jornada de formación para pre Escolares de un jardín infantil intercultural de Temuco</t>
  </si>
  <si>
    <t>Cantidad de Jornadas realizados</t>
  </si>
  <si>
    <t>II.2.2</t>
  </si>
  <si>
    <t>Profesores</t>
  </si>
  <si>
    <t xml:space="preserve">Charla sobre gestión cultural patrimonial, ejecutada por el director del Teatro Municipal. </t>
  </si>
  <si>
    <t>Cantidad de charlas entregados</t>
  </si>
  <si>
    <t>II.2.3</t>
  </si>
  <si>
    <t>Personas en situación de vulnerabilidad social (hospitales, cárceles, asilos, etc.)</t>
  </si>
  <si>
    <t>Intervención Musical dirigida a la Cárcel de Mujeres de Temuco o Consultorio del Hospital Hernán Henríquez</t>
  </si>
  <si>
    <t>Cantidad de conciertos realizados</t>
  </si>
  <si>
    <t>Enfoques de Inclusión – Personas en Situación de Dependencia</t>
  </si>
  <si>
    <t>II.2.4</t>
  </si>
  <si>
    <t>Personas en situación de discapacidad</t>
  </si>
  <si>
    <t>Concierto Educativo en la sede de la Corporación Nacional del cáncer, teletón y/o Coaniquém en Temuco</t>
  </si>
  <si>
    <t>Enfoques de Inclusión – Personas en Situación de Discapacidad</t>
  </si>
  <si>
    <t>II.2.5</t>
  </si>
  <si>
    <t xml:space="preserve"> 3.. Cultura Digital</t>
  </si>
  <si>
    <t>Conciertos de la temporada</t>
  </si>
  <si>
    <t>Cantidad de presentaciones</t>
  </si>
  <si>
    <t>II.3.1</t>
  </si>
  <si>
    <t>COLABORACIÓN CON PROGRAMAS EJECUTADOS POR EL MINISTERIO</t>
  </si>
  <si>
    <t>Estado de Ejecución</t>
  </si>
  <si>
    <t>1. Participar en la Semana de Educación Artística (SEA), concretando al menos una (01) reunión de coordinación con el Departamento de Educación y Formación en Artes y Cultura –o la dependencia que le suceda en sus funciones- del MINISTERIO para conocer los lineamientos de cada versión, registrar la institución en la web http://semanaeducacionartistica.cultura.gob.cl y realizar al menos una (01) actividad de visibilización o proyecto afín a la temática de celebración de cada año. Una vez finalizada la SEA, responder la encuesta de reporte disponible en el sitio web.</t>
  </si>
  <si>
    <t>2. Remitir copia de las publicaciones que haya llevado a cabo durante el año, las que serán derivadas por la Unidad o Sección a cargo de la coordinación de convenios institucionales al Centro de Documentación (CEDOC) del MINISTERIO.</t>
  </si>
  <si>
    <t>3. Incorporarse a la plataforma www.eligecultura.cl, o aquella que la reemplace, manteniendo información actualizada de la oferta programática de la organización de manera trimestral, con el objetivo de favorecer la difusión de información cultural y el acceso por parte de la ciudadanía.</t>
  </si>
  <si>
    <t>4. Participar del “Mes de Públicos”, ofreciendo al menos una actividad de acceso gratuito y orientada a público general en cada una de dichas instancias impulsadas por el MINISTERIO.</t>
  </si>
  <si>
    <t>5. Formar parte de las acciones de conmemoración de los 50 años del golpe cívico militar en coordinación con el MINISTERIO, participando en, al menos, una actividad relacionada con este hito.</t>
  </si>
  <si>
    <t>6. Formar parte de las actividades conmemorativas del “Día de la Música y de los Músicos Chilenos”, realizando al menos una (01) actividad en coordinación con la Secretaría Ejecutiva del Fondo para el Fomento de la Música Nacional y/o con la Secretaría Regional Ministerial de las Culturas, las Artes y el Patrimonio correspondiente</t>
  </si>
  <si>
    <t>7. Participar en el Programa de Apreciación de Música Chilena, género docta, en coordinación con la Secretaría Ejecutiva del Fondo para el Fomento de la Música Nacional y/o con la Secretaría Regional Ministerial de las Culturas, las Artes y el Patrimonio correspondiente.</t>
  </si>
  <si>
    <t>8. Otras instancias de colaboración</t>
  </si>
  <si>
    <t>8.1 Participar de las instancias de transferencia de conocimientos y colaboración entre instituciones beneficiarias de programas y/o fondos que sean convocadas por el MINISTERIO</t>
  </si>
  <si>
    <t>8.2 Participar de las instancias de capacitación en el uso y rendición de recursos públicos impartidas por el MINISTERIO u otros servicios públicos vinculados al tema</t>
  </si>
  <si>
    <t>PROGRAMACIÓN OBRAS CHILENAS</t>
  </si>
  <si>
    <t>Nombre de la obra</t>
  </si>
  <si>
    <t>Autor de la obra</t>
  </si>
  <si>
    <t>País de procedencia del autor</t>
  </si>
  <si>
    <t>% obras chilenas ejcutadas en el mes</t>
  </si>
  <si>
    <t>Reportar avances en la programación de al menos un 25% de obras chilenas.</t>
  </si>
  <si>
    <t>ESTADO DE EJECUCIÓN</t>
  </si>
  <si>
    <t>EN EJECUCIÓN</t>
  </si>
  <si>
    <t>FINALIZADA</t>
  </si>
  <si>
    <t>MODIFICADA</t>
  </si>
  <si>
    <t>6. ACTIVIDADES REALIZADAS</t>
  </si>
  <si>
    <r>
      <rPr>
        <u/>
        <sz val="9"/>
        <rFont val="Verdana"/>
        <family val="2"/>
      </rPr>
      <t>Instrucción</t>
    </r>
    <r>
      <rPr>
        <sz val="9"/>
        <rFont val="Verdana"/>
        <family val="2"/>
      </rPr>
      <t>: En esta pestaña debe dar cuenta de todas las actividades realizadas en el marco de la programación artística y cultural de la organización y de los beneficiarios atendidos en ellas. 
En el caso de aquellas que sean adicionales a las comprometidas en el plan de gestión, ingresar "EXTRA" en la columna "Numeral de compromiso al que pertenece".</t>
    </r>
  </si>
  <si>
    <t>REPORTE DE ACTIVIDADES</t>
  </si>
  <si>
    <r>
      <t xml:space="preserve">LLENAR SÓLO EN CASO DE ACTIVIDADES </t>
    </r>
    <r>
      <rPr>
        <b/>
        <u/>
        <sz val="9"/>
        <color rgb="FFFF0000"/>
        <rFont val="Verdana"/>
        <family val="2"/>
      </rPr>
      <t>PRESENCIALES</t>
    </r>
  </si>
  <si>
    <r>
      <t xml:space="preserve">LLENAR SÓLO EN CASO DE ACTIVIDADES </t>
    </r>
    <r>
      <rPr>
        <b/>
        <u/>
        <sz val="9"/>
        <color rgb="FFFF0000"/>
        <rFont val="Verdana"/>
        <family val="2"/>
      </rPr>
      <t>VIRTUALES / REMOTAS</t>
    </r>
  </si>
  <si>
    <t>REGISTRO DE PÚBLICO</t>
  </si>
  <si>
    <t>COMPLETAR EN BASE AL LUGAR DE REALIZACIÓN DE LA ACTIVIDAD</t>
  </si>
  <si>
    <t>REPORTE DE LOS BENEFICIARIOS</t>
  </si>
  <si>
    <t>Plataforma a través de la cual se ejecuta la actividad  (Facebook, Instagram, Tik Tok, Youtube, Zoom, Meet, Teams,  Spotify, Radio, Televisión, etc.)</t>
  </si>
  <si>
    <t>Medio de contabilización</t>
  </si>
  <si>
    <t>Medio de verificación del registro de público</t>
  </si>
  <si>
    <t>Fecha o Período de Realización</t>
  </si>
  <si>
    <t>Nombre de la actividad</t>
  </si>
  <si>
    <t>Numeral de compromiso al que pertenece</t>
  </si>
  <si>
    <t>Modalidad de ejecución</t>
  </si>
  <si>
    <t>Tipo de actividad</t>
  </si>
  <si>
    <t xml:space="preserve">Área / Dominio </t>
  </si>
  <si>
    <t>Nº funciones/jornadas/sesiones</t>
  </si>
  <si>
    <t>Nombre de la Sala - Espacio</t>
  </si>
  <si>
    <t>País</t>
  </si>
  <si>
    <t>Región</t>
  </si>
  <si>
    <t>Provincia</t>
  </si>
  <si>
    <t>Comuna</t>
  </si>
  <si>
    <t>N° con Acceso Pagado (P)</t>
  </si>
  <si>
    <t>N° con Acceso Gratuito (G)</t>
  </si>
  <si>
    <t>N° Total de Beneficiarios (P) + (G)</t>
  </si>
  <si>
    <t>¿Cuenta con actividad de Mediación Asociada?</t>
  </si>
  <si>
    <t>LLENAR SÓLO SI RESPUESTA ANTERIOR FUE POSITIVA</t>
  </si>
  <si>
    <t>Nº de reproducciones  de actividad transmitida en directo</t>
  </si>
  <si>
    <t>Nº de reproducciones de actividad  alojada en sitio web / redes sociales (también considerar acá repeticiones o reproducciones posteriores a la transmisión en directo)</t>
  </si>
  <si>
    <t>Total Beneficiarios virtuales con acceso pagado</t>
  </si>
  <si>
    <t>Total beneficiarios virtuales con acceso gratuito</t>
  </si>
  <si>
    <t>Total beneficiarios virtuales</t>
  </si>
  <si>
    <t>¿Actividad de Mediación Asociada?</t>
  </si>
  <si>
    <t>N° funciones/jornadas/sesiones de la Actividad de Mediación Asociada</t>
  </si>
  <si>
    <t>N° de Asistentes/ reproducciones a Actividad de Mediación Asociada</t>
  </si>
  <si>
    <t>PRESENCIAL</t>
  </si>
  <si>
    <t>VIRTUAL / REMOTA</t>
  </si>
  <si>
    <t>MIXTA</t>
  </si>
  <si>
    <t>Tipo de Actividad</t>
  </si>
  <si>
    <t>Área/Dominio</t>
  </si>
  <si>
    <t>ACTIVIDAD DE MEDIACIÓN</t>
  </si>
  <si>
    <t>DANZA</t>
  </si>
  <si>
    <t>TARAPACÁ</t>
  </si>
  <si>
    <t>ANTÁRTICA CHILENA</t>
  </si>
  <si>
    <t>AISÉN</t>
  </si>
  <si>
    <t>Tickets vendidos</t>
  </si>
  <si>
    <t>Reporte de ticketera (pdf)</t>
  </si>
  <si>
    <t>CAPACITACIÓN</t>
  </si>
  <si>
    <t>TEATRO</t>
  </si>
  <si>
    <t>ANTOFAGASTA</t>
  </si>
  <si>
    <t>ALGARROBO</t>
  </si>
  <si>
    <t>Listas de inscripción</t>
  </si>
  <si>
    <t>Listados completos o tabulación de datos (pdf)</t>
  </si>
  <si>
    <t>CLASE MAGISTRAL / CHARLA / CONFERENCIA</t>
  </si>
  <si>
    <t>MÚSICA</t>
  </si>
  <si>
    <t>ATACAMA</t>
  </si>
  <si>
    <t>ARAUCO</t>
  </si>
  <si>
    <t>ALHUÉ</t>
  </si>
  <si>
    <t xml:space="preserve">Conteo en sala </t>
  </si>
  <si>
    <t>Informe del encargado de sala (pdf)</t>
  </si>
  <si>
    <t>CLÍNICA / LABORATORIO  / WORKSHOP</t>
  </si>
  <si>
    <t>AUDIOVISUAL</t>
  </si>
  <si>
    <t>COQUMBO</t>
  </si>
  <si>
    <t>ARICA</t>
  </si>
  <si>
    <t>ALTO BIOBÍO</t>
  </si>
  <si>
    <t>Reporte de carabineros</t>
  </si>
  <si>
    <t>Informe de carabineros (pdf)</t>
  </si>
  <si>
    <t>COLOQUIO / CONGRESO / SIMPOSIO</t>
  </si>
  <si>
    <t>CIRCO</t>
  </si>
  <si>
    <t>VALPARAÍSO</t>
  </si>
  <si>
    <t>AYSÉN</t>
  </si>
  <si>
    <t>ALTO DEL CARMEN</t>
  </si>
  <si>
    <t>Cubicación del espacio</t>
  </si>
  <si>
    <t>Informe de empresa productora del evento</t>
  </si>
  <si>
    <t>CONCIERTO / TOCATA</t>
  </si>
  <si>
    <t>FOTOGRAFÍA</t>
  </si>
  <si>
    <t>O´HIGGINS</t>
  </si>
  <si>
    <t>BIO BIO</t>
  </si>
  <si>
    <t>ALTO HOSPICIO</t>
  </si>
  <si>
    <t>Visualizaciones / Reproducciones</t>
  </si>
  <si>
    <t>Listado de asistencia</t>
  </si>
  <si>
    <t>SEMINARIO</t>
  </si>
  <si>
    <t>ARTES VISUALES</t>
  </si>
  <si>
    <t>MAULE</t>
  </si>
  <si>
    <t>CACHAPOAL</t>
  </si>
  <si>
    <t>ANCUD</t>
  </si>
  <si>
    <t>Rating</t>
  </si>
  <si>
    <t>Reporte Sitio Web / Redes sociales</t>
  </si>
  <si>
    <t xml:space="preserve">EDICIÓN / PUBLICACIÓN </t>
  </si>
  <si>
    <t>NUEVOS MEDIOS</t>
  </si>
  <si>
    <t>BIOBIO</t>
  </si>
  <si>
    <t>CAPITÁN PRAT</t>
  </si>
  <si>
    <t>ANDACOLLO</t>
  </si>
  <si>
    <t>Otros</t>
  </si>
  <si>
    <t>ENCUENTRO / CONVERSATORIO / MESA REDONDA</t>
  </si>
  <si>
    <t>ARTES LITERARIAS, LIBROS Y PRENSA</t>
  </si>
  <si>
    <t>ARAUCANÍA</t>
  </si>
  <si>
    <t>CARDENAL CARO</t>
  </si>
  <si>
    <t>ANGOL</t>
  </si>
  <si>
    <t>RESIDENCIAS</t>
  </si>
  <si>
    <t>ARQUITECTURA</t>
  </si>
  <si>
    <t>LOS LAGOS</t>
  </si>
  <si>
    <t>CAUQUENES</t>
  </si>
  <si>
    <t xml:space="preserve">ANTÁRTICA </t>
  </si>
  <si>
    <t>ENSAYOS</t>
  </si>
  <si>
    <t>DISEÑO</t>
  </si>
  <si>
    <t>AYSEN</t>
  </si>
  <si>
    <t>CHACABUCO</t>
  </si>
  <si>
    <t>TUTORÍA</t>
  </si>
  <si>
    <t>ARTESANÍA</t>
  </si>
  <si>
    <t>MAGALLANES</t>
  </si>
  <si>
    <t>CHAÑARAL</t>
  </si>
  <si>
    <t>ANTUCO</t>
  </si>
  <si>
    <t>GRABACIÓN, EDICIÓN, MEZCLA, MASTERIZACIÓN Y POSTPRODUCCIÓN DE AUDIO.</t>
  </si>
  <si>
    <t>PATRIMONIO MATERIAL</t>
  </si>
  <si>
    <t>LOS RIOS</t>
  </si>
  <si>
    <t>CHILOÉ</t>
  </si>
  <si>
    <t xml:space="preserve">PRODUCCIÓN Y POSTPRODUCCIÓN AUDIOVISUAL </t>
  </si>
  <si>
    <t>PATRIMONIO INMATERIAL</t>
  </si>
  <si>
    <t>ARICA Y PARINACOTA</t>
  </si>
  <si>
    <t>CHOAPA</t>
  </si>
  <si>
    <t>PRODUCCIÓN Y EDICIÓN DE GRABADO</t>
  </si>
  <si>
    <t>GASTRONOMÍA</t>
  </si>
  <si>
    <t>METROPOLITANA</t>
  </si>
  <si>
    <t>COLCHAGUA</t>
  </si>
  <si>
    <t>BUIN</t>
  </si>
  <si>
    <t xml:space="preserve">EXPOSICIÓN / MUESTRA </t>
  </si>
  <si>
    <t>ECONOMÍA CREATIVA</t>
  </si>
  <si>
    <t>ÑUBLE</t>
  </si>
  <si>
    <t>CONCEPCIÓN</t>
  </si>
  <si>
    <t>BULNES</t>
  </si>
  <si>
    <t>FESTIVAL / FERIA / CARNAVAL</t>
  </si>
  <si>
    <t>EDUCACIÓN ARTÍSTICA</t>
  </si>
  <si>
    <t>COPIAPÓ</t>
  </si>
  <si>
    <t>CABILDO</t>
  </si>
  <si>
    <t xml:space="preserve">FUNCIÓN / PRESENTACIÓN </t>
  </si>
  <si>
    <t>MEMORIA Y DDHH</t>
  </si>
  <si>
    <t>CORDILLERA</t>
  </si>
  <si>
    <t>CABO DE HORNOS</t>
  </si>
  <si>
    <t>INVESTIGACIÓN</t>
  </si>
  <si>
    <t>PUEBLOS ORIGINARIOS</t>
  </si>
  <si>
    <t>COYHAIQUE</t>
  </si>
  <si>
    <t>CABRERO</t>
  </si>
  <si>
    <t>PROYECCIÓN AUDIOVISUAL</t>
  </si>
  <si>
    <t>INTERCULTURALIDAD</t>
  </si>
  <si>
    <t>CUATÍN</t>
  </si>
  <si>
    <t>CALAMA</t>
  </si>
  <si>
    <t xml:space="preserve">LECTURA DRAMATIZADA  / RECITAL </t>
  </si>
  <si>
    <t>OPERA</t>
  </si>
  <si>
    <t>CURICÓ</t>
  </si>
  <si>
    <t>CALBUCO</t>
  </si>
  <si>
    <t>LANZAMIENTO DE PUBICACIÓN</t>
  </si>
  <si>
    <t>MULTIDICIPLINAR/ INTERDISCIPLINAR</t>
  </si>
  <si>
    <t>EL LOA</t>
  </si>
  <si>
    <t>CALDERA</t>
  </si>
  <si>
    <t>RESCATE / CONSERVACIÓN /DIFUSIÓN DEL PATRIMONIO</t>
  </si>
  <si>
    <t>ARCHIVÍSTICA Y PRESERVACIÓN</t>
  </si>
  <si>
    <t>ELQUI</t>
  </si>
  <si>
    <t xml:space="preserve">CALERA DE TANGO </t>
  </si>
  <si>
    <t>TALLER</t>
  </si>
  <si>
    <t>CRÍTICA CULTURAL</t>
  </si>
  <si>
    <t>GENERAL CARRERA</t>
  </si>
  <si>
    <t>CALLE LARGA</t>
  </si>
  <si>
    <t xml:space="preserve">ASESORÍA TÉCNICA </t>
  </si>
  <si>
    <t>DIVULGACIÓN CIENTÍFICA</t>
  </si>
  <si>
    <t>HUASCO</t>
  </si>
  <si>
    <t>CAMARONES</t>
  </si>
  <si>
    <t>FUNCIÓN / CONCIERTO  EDUCATIVO</t>
  </si>
  <si>
    <t>EDUCACIÓN CIENTÍFICA NO FORMAL</t>
  </si>
  <si>
    <t xml:space="preserve">IQUIQUE </t>
  </si>
  <si>
    <t>CAMIÑA</t>
  </si>
  <si>
    <t>OTRA</t>
  </si>
  <si>
    <t>ISLA DE PASCUA</t>
  </si>
  <si>
    <t>CANELA</t>
  </si>
  <si>
    <t>LIMARÍ</t>
  </si>
  <si>
    <t>CAÑETE</t>
  </si>
  <si>
    <t>LINARES</t>
  </si>
  <si>
    <t>CARAHUE</t>
  </si>
  <si>
    <t>LLANQUIHUE</t>
  </si>
  <si>
    <t>CARTAGENA</t>
  </si>
  <si>
    <t>LOS ANDES</t>
  </si>
  <si>
    <t>CASABLANCA</t>
  </si>
  <si>
    <t>CASTRO</t>
  </si>
  <si>
    <t>MAIPO</t>
  </si>
  <si>
    <t xml:space="preserve">CATEMU </t>
  </si>
  <si>
    <t>MALLECO</t>
  </si>
  <si>
    <t>MARGA MARGA</t>
  </si>
  <si>
    <t>CERRILLOS</t>
  </si>
  <si>
    <t>MELIPILLA</t>
  </si>
  <si>
    <t>CERRO NAVIA</t>
  </si>
  <si>
    <t>CHAITÉN</t>
  </si>
  <si>
    <t>OSORNO</t>
  </si>
  <si>
    <t>CHANCO</t>
  </si>
  <si>
    <t>PALENA</t>
  </si>
  <si>
    <t>PARINACOTA</t>
  </si>
  <si>
    <t>CHÉPICA</t>
  </si>
  <si>
    <t>PETORCA</t>
  </si>
  <si>
    <t>CHIGUAYANTE</t>
  </si>
  <si>
    <t>QUILLOTA</t>
  </si>
  <si>
    <t>CHILE CHICO</t>
  </si>
  <si>
    <t>RANCO</t>
  </si>
  <si>
    <t>CHILLÁN</t>
  </si>
  <si>
    <t>SAN ANTONIO</t>
  </si>
  <si>
    <t>CHILLÁN VIEJO</t>
  </si>
  <si>
    <t>SAN FELIPE DE ACONCAGUA</t>
  </si>
  <si>
    <t>CHIMBARONGO</t>
  </si>
  <si>
    <t>SANTIAGO</t>
  </si>
  <si>
    <t>CHOLCHOL</t>
  </si>
  <si>
    <t>TALAGANTE</t>
  </si>
  <si>
    <t>CHONCHI</t>
  </si>
  <si>
    <t>TALCA</t>
  </si>
  <si>
    <t>CISNES</t>
  </si>
  <si>
    <t>TAMARUGAL</t>
  </si>
  <si>
    <t>COBQUECURA</t>
  </si>
  <si>
    <t>TIERRA DEL FUEGO</t>
  </si>
  <si>
    <t>COCHAMÓ</t>
  </si>
  <si>
    <t>TOCOPILLA</t>
  </si>
  <si>
    <t>COCHRANE</t>
  </si>
  <si>
    <t>ÚLTIMA ESPERANZA</t>
  </si>
  <si>
    <t>CODEGUA</t>
  </si>
  <si>
    <t>VALDIVIA</t>
  </si>
  <si>
    <t>COELEMU</t>
  </si>
  <si>
    <t>COIHUECO</t>
  </si>
  <si>
    <t>ITATA</t>
  </si>
  <si>
    <t>COINCO</t>
  </si>
  <si>
    <t>DIGUILLÍN</t>
  </si>
  <si>
    <t>COLBÚN</t>
  </si>
  <si>
    <t>PUNILLA</t>
  </si>
  <si>
    <t>COLCHANE</t>
  </si>
  <si>
    <t>COLINA</t>
  </si>
  <si>
    <t>COLLIPULLI</t>
  </si>
  <si>
    <t>COLTAUCO</t>
  </si>
  <si>
    <t>COMBARBALÁ</t>
  </si>
  <si>
    <t>CONCHALÍ</t>
  </si>
  <si>
    <t xml:space="preserve">CONCÓN </t>
  </si>
  <si>
    <t>CONSTITUCIÓN</t>
  </si>
  <si>
    <t>CONTULMO</t>
  </si>
  <si>
    <t>COPIAPO</t>
  </si>
  <si>
    <t>COQUIMBO</t>
  </si>
  <si>
    <t>CORONEL</t>
  </si>
  <si>
    <t>CORRAL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</si>
  <si>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</si>
  <si>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</si>
  <si>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</si>
  <si>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</si>
  <si>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</si>
  <si>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</si>
  <si>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</si>
  <si>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DALCAHUE</t>
  </si>
  <si>
    <t>DIEGO DE ALMAGRO</t>
  </si>
  <si>
    <t>DOÑIHUE</t>
  </si>
  <si>
    <t>EL BOSQUE</t>
  </si>
  <si>
    <t>EL CARMEN</t>
  </si>
  <si>
    <t>EL MONTE</t>
  </si>
  <si>
    <t>EL QUISCO</t>
  </si>
  <si>
    <t>EL TABO</t>
  </si>
  <si>
    <t>EMPEDRADO</t>
  </si>
  <si>
    <t>ERCILLA</t>
  </si>
  <si>
    <t>ESTACIÓN CENTRAL</t>
  </si>
  <si>
    <t>FLORIDA</t>
  </si>
  <si>
    <t>FREIRE</t>
  </si>
  <si>
    <t>FREIRINA</t>
  </si>
  <si>
    <t>FRESIA</t>
  </si>
  <si>
    <t xml:space="preserve">FRUTILLAR </t>
  </si>
  <si>
    <t>FUTALEUFÚ</t>
  </si>
  <si>
    <t>FUTRONO</t>
  </si>
  <si>
    <t>GALVARINO</t>
  </si>
  <si>
    <t>GENERAL LAGOS</t>
  </si>
  <si>
    <t>GORBEA</t>
  </si>
  <si>
    <t>GRANEROS</t>
  </si>
  <si>
    <t xml:space="preserve">GUAITECAS </t>
  </si>
  <si>
    <t>HIJUELAS</t>
  </si>
  <si>
    <t>HUALAIHUÉ</t>
  </si>
  <si>
    <t>HUALAÑÉ</t>
  </si>
  <si>
    <t xml:space="preserve">HUALPÉN </t>
  </si>
  <si>
    <t>HUALQUI</t>
  </si>
  <si>
    <t>HUARA</t>
  </si>
  <si>
    <t>HUECHURABA</t>
  </si>
  <si>
    <t>ILLAPEL</t>
  </si>
  <si>
    <t>INDEPENDENCIA</t>
  </si>
  <si>
    <t>IQUIQUE</t>
  </si>
  <si>
    <t>ISLA DE MAIPO</t>
  </si>
  <si>
    <t>JUAN FERNÁNDEZ</t>
  </si>
  <si>
    <t>LA CALERA</t>
  </si>
  <si>
    <t>LA CISTERNA</t>
  </si>
  <si>
    <t>LA CRUZ</t>
  </si>
  <si>
    <t>LA ESTRELLA</t>
  </si>
  <si>
    <t>LA FLORIDA</t>
  </si>
  <si>
    <t>LA GRANJA</t>
  </si>
  <si>
    <t>LA HIGUERA</t>
  </si>
  <si>
    <t>LA LIGUA</t>
  </si>
  <si>
    <t>LA PINTANA</t>
  </si>
  <si>
    <t>LA REINA</t>
  </si>
  <si>
    <t>LA SERENA</t>
  </si>
  <si>
    <t>LA UNIÓN</t>
  </si>
  <si>
    <t xml:space="preserve">LAGO RANCO </t>
  </si>
  <si>
    <t>LAGO VERDE</t>
  </si>
  <si>
    <t>LAGUNA BLANCA</t>
  </si>
  <si>
    <t>LAJA</t>
  </si>
  <si>
    <t>LAMPA</t>
  </si>
  <si>
    <t>LANCO</t>
  </si>
  <si>
    <t xml:space="preserve">LAS CABRAS </t>
  </si>
  <si>
    <t>LAS CONDES</t>
  </si>
  <si>
    <t>LAUTARO</t>
  </si>
  <si>
    <t>LEBU</t>
  </si>
  <si>
    <t>LICANTÉN</t>
  </si>
  <si>
    <t>LIMACHE</t>
  </si>
  <si>
    <t>LITUECHE</t>
  </si>
  <si>
    <t>LLAILLAY</t>
  </si>
  <si>
    <t>LO BARNECHEA</t>
  </si>
  <si>
    <t>LO ESPEJO</t>
  </si>
  <si>
    <t>LO PRADO</t>
  </si>
  <si>
    <t>LOLOL</t>
  </si>
  <si>
    <t>LONCOCHE</t>
  </si>
  <si>
    <t>LONGAVÍ</t>
  </si>
  <si>
    <t>LONQUIMAY</t>
  </si>
  <si>
    <t>LOS ÁLAMOS</t>
  </si>
  <si>
    <t>LOS ÁNGELES</t>
  </si>
  <si>
    <t>LOS MUERMOS</t>
  </si>
  <si>
    <t xml:space="preserve">LOS SAUCES </t>
  </si>
  <si>
    <t>LOS VILOS</t>
  </si>
  <si>
    <t>LOTA</t>
  </si>
  <si>
    <t>LUMACO</t>
  </si>
  <si>
    <t>MACHALÍ</t>
  </si>
  <si>
    <t>MACUL</t>
  </si>
  <si>
    <t>MÁFIL</t>
  </si>
  <si>
    <t>MAIPÚ</t>
  </si>
  <si>
    <t>MALLOA</t>
  </si>
  <si>
    <t>MARCHIHUE</t>
  </si>
  <si>
    <t>MARIA ELENA</t>
  </si>
  <si>
    <t>MARÍA PINTO</t>
  </si>
  <si>
    <t>MARIQUINA</t>
  </si>
  <si>
    <t>MAULLÍN</t>
  </si>
  <si>
    <t>MEJILLONES</t>
  </si>
  <si>
    <t>MELIPEUCO</t>
  </si>
  <si>
    <t>MOLINA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</si>
  <si>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</si>
  <si>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</si>
  <si>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</si>
  <si>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</si>
  <si>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</si>
  <si>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</si>
  <si>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</si>
  <si>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</si>
  <si>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</si>
  <si>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NOGALES</t>
  </si>
  <si>
    <t>NUEVA IMPERIAL</t>
  </si>
  <si>
    <t>ÑIQUÉN</t>
  </si>
  <si>
    <t>ÑUÑOA</t>
  </si>
  <si>
    <t>O'HIGGINS</t>
  </si>
  <si>
    <t>OLIVAR</t>
  </si>
  <si>
    <t>OLLAGUE</t>
  </si>
  <si>
    <t xml:space="preserve">OLMUÉ </t>
  </si>
  <si>
    <t>OVALLE</t>
  </si>
  <si>
    <t xml:space="preserve">PADRE HURTADO </t>
  </si>
  <si>
    <t xml:space="preserve">PADRE LAS CASAS </t>
  </si>
  <si>
    <t xml:space="preserve">PAIHUANO </t>
  </si>
  <si>
    <t>PAILLACO</t>
  </si>
  <si>
    <t>PAINE</t>
  </si>
  <si>
    <t xml:space="preserve">PALENA </t>
  </si>
  <si>
    <t>PALMILLA</t>
  </si>
  <si>
    <t>PANGUIPULLI</t>
  </si>
  <si>
    <t>PANQUEHUE</t>
  </si>
  <si>
    <t xml:space="preserve">PAPUDO </t>
  </si>
  <si>
    <t xml:space="preserve">PAREDONES </t>
  </si>
  <si>
    <t>PARRAL</t>
  </si>
  <si>
    <t>PEDRO AGUIRRE CERDA</t>
  </si>
  <si>
    <t>PELARCO</t>
  </si>
  <si>
    <t>PELLUHUE</t>
  </si>
  <si>
    <t>PEMUCO</t>
  </si>
  <si>
    <t>PENCAHUE</t>
  </si>
  <si>
    <t>PENCO</t>
  </si>
  <si>
    <t>PEÑAFLOR</t>
  </si>
  <si>
    <t>PEÑALOLÉN</t>
  </si>
  <si>
    <t>PERALILLO</t>
  </si>
  <si>
    <t>PERQUENCO</t>
  </si>
  <si>
    <t>PEUMO</t>
  </si>
  <si>
    <t>PICA</t>
  </si>
  <si>
    <t>PICHIDEGUA</t>
  </si>
  <si>
    <t>PICHILEMU</t>
  </si>
  <si>
    <t>PINTO</t>
  </si>
  <si>
    <t xml:space="preserve">PIRQUE </t>
  </si>
  <si>
    <t>PITRUFQUÉN</t>
  </si>
  <si>
    <t>PLACILLA</t>
  </si>
  <si>
    <t>PORTEZUELO</t>
  </si>
  <si>
    <t>PORVENIR</t>
  </si>
  <si>
    <t>POZO ALMONTE</t>
  </si>
  <si>
    <t>PRIMAVERA</t>
  </si>
  <si>
    <t>PROVIDENCIA</t>
  </si>
  <si>
    <t>PUCHUNCAVÍ</t>
  </si>
  <si>
    <t>PUCÓN</t>
  </si>
  <si>
    <t>PUDAHUEL</t>
  </si>
  <si>
    <t>PUENTE ALTO</t>
  </si>
  <si>
    <t>PUERTO MONTT</t>
  </si>
  <si>
    <t>PUERTO OCTAY</t>
  </si>
  <si>
    <t>PUERTO VARAS</t>
  </si>
  <si>
    <t>PUMANQUE</t>
  </si>
  <si>
    <t>PUNITAQUI</t>
  </si>
  <si>
    <t>PUNTA ARENAS</t>
  </si>
  <si>
    <t>PUQUELDÓN</t>
  </si>
  <si>
    <t>PURÉN</t>
  </si>
  <si>
    <t>PURRANQUE</t>
  </si>
  <si>
    <t>PUTAENDO</t>
  </si>
  <si>
    <t>PUTRE</t>
  </si>
  <si>
    <t>PUYEHUE</t>
  </si>
  <si>
    <t>QUEILÉN</t>
  </si>
  <si>
    <t xml:space="preserve">QUELLÓN </t>
  </si>
  <si>
    <t>QUEMCHI</t>
  </si>
  <si>
    <t>QUILACO</t>
  </si>
  <si>
    <t xml:space="preserve">QUILICURA </t>
  </si>
  <si>
    <t>QUILLECO</t>
  </si>
  <si>
    <t>QUILLÓN</t>
  </si>
  <si>
    <t>QUILPUÉ</t>
  </si>
  <si>
    <t>QUINCHAO</t>
  </si>
  <si>
    <t>QUINTA DE TILCOCO</t>
  </si>
  <si>
    <t>QUINTA NORMAL</t>
  </si>
  <si>
    <t>QUINTERO</t>
  </si>
  <si>
    <t>QUIRIHUE</t>
  </si>
  <si>
    <t>RANCAGUA</t>
  </si>
  <si>
    <t>RANQUIL</t>
  </si>
  <si>
    <t>RAUCO</t>
  </si>
  <si>
    <t>RECOLETA</t>
  </si>
  <si>
    <t>RENAICO</t>
  </si>
  <si>
    <t>RENCA</t>
  </si>
  <si>
    <t>RENGO</t>
  </si>
  <si>
    <t>REQUÍNOA</t>
  </si>
  <si>
    <t>RETIRO</t>
  </si>
  <si>
    <t xml:space="preserve">RINCONADA 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</si>
  <si>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</si>
  <si>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</si>
  <si>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</si>
  <si>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</si>
  <si>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</si>
  <si>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</si>
  <si>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</si>
  <si>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</si>
  <si>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</si>
  <si>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</si>
  <si>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BERNARDO</t>
  </si>
  <si>
    <t>SAN CARLOS</t>
  </si>
  <si>
    <t>SAN CLEMENTE</t>
  </si>
  <si>
    <t>SAN ESTEBAN</t>
  </si>
  <si>
    <t>SAN FABIÁN</t>
  </si>
  <si>
    <t>SAN FELIPE</t>
  </si>
  <si>
    <t>SAN FERNANDO</t>
  </si>
  <si>
    <t>SAN GREGORIO</t>
  </si>
  <si>
    <t>SAN IGNACIO</t>
  </si>
  <si>
    <t>SAN JAVIER</t>
  </si>
  <si>
    <t>SAN JOAQUÍN</t>
  </si>
  <si>
    <t>SAN JOSÉ DE MAIPO</t>
  </si>
  <si>
    <t xml:space="preserve">SAN JUAN DE LA COSTA </t>
  </si>
  <si>
    <t>SAN MIGUEL</t>
  </si>
  <si>
    <t>SAN NICOLÁS</t>
  </si>
  <si>
    <t>SAN PABLO</t>
  </si>
  <si>
    <t xml:space="preserve">SAN PEDRO </t>
  </si>
  <si>
    <t>SAN PEDRO DE ATACAMA</t>
  </si>
  <si>
    <t xml:space="preserve">SAN PEDRO DE LA PAZ </t>
  </si>
  <si>
    <t xml:space="preserve">SAN RAFAEL </t>
  </si>
  <si>
    <t>SAN RAMÓN</t>
  </si>
  <si>
    <t>SAN ROSENDO</t>
  </si>
  <si>
    <t>SAN VICENTE</t>
  </si>
  <si>
    <t>SANTA BÁRBARA</t>
  </si>
  <si>
    <t>SANTA CRUZ</t>
  </si>
  <si>
    <t>SANTA JUANA</t>
  </si>
  <si>
    <t>SANTA MARÍA</t>
  </si>
  <si>
    <t>SANTO DOMINGO</t>
  </si>
  <si>
    <t>SIERRA GORDA</t>
  </si>
  <si>
    <t>TALCAHUANO</t>
  </si>
  <si>
    <t>TALTAL</t>
  </si>
  <si>
    <t>TEMUCO</t>
  </si>
  <si>
    <t>TENO</t>
  </si>
  <si>
    <t>TEODORO SCHMIDT</t>
  </si>
  <si>
    <t>TIERRA AMARILLA</t>
  </si>
  <si>
    <t xml:space="preserve">TILTIL </t>
  </si>
  <si>
    <t xml:space="preserve">TIMAUKEL </t>
  </si>
  <si>
    <t xml:space="preserve">TIRÚA </t>
  </si>
  <si>
    <t>TOLTÉN</t>
  </si>
  <si>
    <t>TOMÉ</t>
  </si>
  <si>
    <t>TORRES DEL PAINE</t>
  </si>
  <si>
    <t xml:space="preserve">TORTEL </t>
  </si>
  <si>
    <t>TRAIGUÉN</t>
  </si>
  <si>
    <t>TREGUACO</t>
  </si>
  <si>
    <t>TUCAPEL</t>
  </si>
  <si>
    <t>VALLENAR</t>
  </si>
  <si>
    <t>VICHUQUÉN</t>
  </si>
  <si>
    <t>VICTORIA</t>
  </si>
  <si>
    <t>VICUÑA</t>
  </si>
  <si>
    <t>VILCÚN</t>
  </si>
  <si>
    <t>VILLA ALEGRE</t>
  </si>
  <si>
    <t>VILLA ALEMANA</t>
  </si>
  <si>
    <t>VILLARRICA</t>
  </si>
  <si>
    <t>VIÑA DEL MAR</t>
  </si>
  <si>
    <t>VITACURA</t>
  </si>
  <si>
    <t>YERBAS BUENAS</t>
  </si>
  <si>
    <t xml:space="preserve">YUMBEL </t>
  </si>
  <si>
    <t>YUNGAY</t>
  </si>
  <si>
    <t>ZAPALLAR</t>
  </si>
  <si>
    <t>7. ESTABLECIMIENTOS EDUCACIONALES</t>
  </si>
  <si>
    <r>
      <rPr>
        <u/>
        <sz val="9"/>
        <rFont val="Verdana"/>
        <family val="2"/>
      </rPr>
      <t>Instrucción</t>
    </r>
    <r>
      <rPr>
        <sz val="9"/>
        <rFont val="Verdana"/>
        <family val="2"/>
      </rPr>
      <t xml:space="preserve">: Se solicita ingresar detalladamente las actividades realizadas en establecimientos con el número de estudiantes atendidos, así como las actividades realizadas en otro espacio, pero donde el público principal fueron estudiantes y sobre la que se tienen datos del establecimiento al que pertenecen. Un ejemplo de lo anterior sería la realización de una obra de teatro en el Centro Cultural X, a la cual se repartieron 30 entradas gratuitas para alumnos del establecimiento Z. </t>
    </r>
  </si>
  <si>
    <t>Fecha de Realización de la Actividad</t>
  </si>
  <si>
    <t>Nombre de la Actividad</t>
  </si>
  <si>
    <t>Lugar de realización de la actividad</t>
  </si>
  <si>
    <t>Nombre establecimiento/institución</t>
  </si>
  <si>
    <t>Región del establecimiento</t>
  </si>
  <si>
    <t>Provincia del establecimiento</t>
  </si>
  <si>
    <t>Comuna del establecimiento</t>
  </si>
  <si>
    <t>Dependencia del establecimiento</t>
  </si>
  <si>
    <t>Nivel de escolaridad del público estudiante atendido</t>
  </si>
  <si>
    <t>Curso/ carrera del público estudiante atendido</t>
  </si>
  <si>
    <t>N° BENEFICIARIOS ESTUDIANTES</t>
  </si>
  <si>
    <t>Total (P) + (G)</t>
  </si>
  <si>
    <t>DEPENDENCIA</t>
  </si>
  <si>
    <t>NIVEL</t>
  </si>
  <si>
    <t>MUNICIPAL</t>
  </si>
  <si>
    <t>PREESCOLAR/PARVULARIA</t>
  </si>
  <si>
    <t>PARTICULAR SUBVENCIONADO</t>
  </si>
  <si>
    <t>EDUCACIÓN BÁSICA - CICLO I</t>
  </si>
  <si>
    <t>PARTICULAR PAGADO</t>
  </si>
  <si>
    <t>EDUCACIÓN BÁSICA - CICLO II</t>
  </si>
  <si>
    <t>CORPORACIÓN DE ADMINISTRACIÓN DELEGADA</t>
  </si>
  <si>
    <t>EDUCACIÓN MEDIA  </t>
  </si>
  <si>
    <t xml:space="preserve">PRIVADA </t>
  </si>
  <si>
    <t>EDUCACIÓN TÉCNICO PROFESIONAL</t>
  </si>
  <si>
    <t>PÚBLICA</t>
  </si>
  <si>
    <t>EDUCACIÓN SUPERIOR</t>
  </si>
  <si>
    <t xml:space="preserve">PUNILLA </t>
  </si>
  <si>
    <t>8. INDICADORES Y METAS</t>
  </si>
  <si>
    <r>
      <rPr>
        <u/>
        <sz val="9"/>
        <rFont val="Verdana"/>
        <family val="2"/>
      </rPr>
      <t>Instrucción</t>
    </r>
    <r>
      <rPr>
        <sz val="9"/>
        <rFont val="Verdana"/>
        <family val="2"/>
      </rPr>
      <t>: esta pestaña deberá llenarse sólo para las entregas del 17/07/2023 y del 15/01/2024, con la información semestral y anual respectivamente.</t>
    </r>
  </si>
  <si>
    <t>TABLA 1: METAS ASOCIADAS AL CONVENIO</t>
  </si>
  <si>
    <t>META</t>
  </si>
  <si>
    <t>FÓRMULA DE CÁLCULO</t>
  </si>
  <si>
    <t>CÁLCULO</t>
  </si>
  <si>
    <t>RESULTADO</t>
  </si>
  <si>
    <t>OBSERVACIONES (OPCIONAL)</t>
  </si>
  <si>
    <r>
      <t xml:space="preserve">1. La CORPORACIÓN deberá cumplir con la realización,  a lo menos, del 90% de las actividades previstas en el presente convenio. El 10% restante podrá ser reemplazado por otras actividades equivalentes, </t>
    </r>
    <r>
      <rPr>
        <u/>
        <sz val="9"/>
        <color theme="1"/>
        <rFont val="Verdana"/>
        <family val="2"/>
      </rPr>
      <t>previa aprobación por escrito del MINISTERIO, a través de la Jefatura de la Unidad o Sección a cargo de la coordinación de convenios institucionales</t>
    </r>
    <r>
      <rPr>
        <sz val="9"/>
        <color theme="1"/>
        <rFont val="Verdana"/>
        <family val="2"/>
      </rPr>
      <t>.</t>
    </r>
  </si>
  <si>
    <t xml:space="preserve">(N° de actividades modificadas durante 2023 / N° total de actividades comprometidas por convenio 2023) * 100 </t>
  </si>
  <si>
    <t>2. La CORPORACIÓN deberá  deberá asegurar el acceso gratuito del 60% de los beneficiarios que acceden a las acciones a desarrollar en el marco de este convenio.</t>
  </si>
  <si>
    <t xml:space="preserve">(N° de beneficiarios que acceden a las actividades comprometidas en forma gratuita durante 2023 / N° total de beneficiarios que acceden a todas las actividades comprometidas durante el 2023) * 100 </t>
  </si>
  <si>
    <t>3. La CORPORACIÓN deberá cumplir con la obtención de ingresos propios y/o aportes y donaciones de terceros de un 5% de los recursos totales transferidos.</t>
  </si>
  <si>
    <t>(Total de recursos provenientes de fuentes distintas al MINISTERIO durante 2023 / Total de recursos percibidos por la FUNDACIÓN durante 2023) * 100</t>
  </si>
  <si>
    <t xml:space="preserve">
</t>
  </si>
  <si>
    <t>Tabla 2: INDICADORES TRANSVERSALES</t>
  </si>
  <si>
    <t>NOMBRE DEL INDICADOR</t>
  </si>
  <si>
    <t>¿Dónde obtener la información?</t>
  </si>
  <si>
    <t>OBSERVACIONES</t>
  </si>
  <si>
    <t>DESCENTRALIZACIÓN</t>
  </si>
  <si>
    <t>(N° de comunas en las que la organización desarrolló actividades durante 2023 / N° Total de comunas del país) * 100</t>
  </si>
  <si>
    <t>Pestaña ACTIVIDADES del presente formulario</t>
  </si>
  <si>
    <t>PÚBLICOS PREFERENTES</t>
  </si>
  <si>
    <t>(N° de beneficiarios estudiantes escolares de educación pública atendidos durante 2023 / Total de beneficiarios de las actividades desarrolladas por la organización durante 2021) * 100</t>
  </si>
  <si>
    <t>Pestaña ESTABLECIMIENTOS y ACTIVIDADES del presente formulario</t>
  </si>
  <si>
    <t>TRANSPARENCIA</t>
  </si>
  <si>
    <r>
      <t>(N° de materias publicadas en link de Transparencia en el sitio web institucional / N° total de materias exigidas por Convenio 2023</t>
    </r>
    <r>
      <rPr>
        <sz val="9"/>
        <rFont val="Verdana"/>
        <family val="2"/>
      </rPr>
      <t>)</t>
    </r>
    <r>
      <rPr>
        <sz val="9"/>
        <color theme="1"/>
        <rFont val="Verdana"/>
        <family val="2"/>
      </rPr>
      <t xml:space="preserve"> *100</t>
    </r>
  </si>
  <si>
    <t>Siitio web institucional y Convenio 2023</t>
  </si>
  <si>
    <t>GÉNERO</t>
  </si>
  <si>
    <t>(N° de mujeres que forma parte del equipo de trabajo de la organización / N° total de personas que forman parte del equipo de trabajo de la organización) *100</t>
  </si>
  <si>
    <t>Pestaña RRHH del presente formulario</t>
  </si>
  <si>
    <t>EMPLEABILIDAD</t>
  </si>
  <si>
    <t>((Cantidad total de personal con contrato fijo durante 2023 / Cantidad total de personal con contrato fijo 2022) -1) *100</t>
  </si>
  <si>
    <r>
      <rPr>
        <u/>
        <sz val="11"/>
        <rFont val="Verdana"/>
        <family val="2"/>
      </rPr>
      <t>Instrucción</t>
    </r>
    <r>
      <rPr>
        <sz val="11"/>
        <rFont val="Verdana"/>
        <family val="2"/>
      </rPr>
      <t>: deberá llenar esta pestaña con la información de la acciones comprometidas por convenio.</t>
    </r>
  </si>
  <si>
    <r>
      <t>Temporada de Conciertos OFT</t>
    </r>
    <r>
      <rPr>
        <sz val="9"/>
        <color theme="1"/>
        <rFont val="Verdana"/>
        <family val="2"/>
      </rPr>
      <t xml:space="preserve">, considera programas musicales, entre líricas y conciertos. </t>
    </r>
  </si>
  <si>
    <t>Conciertos dirigidos a estudiantes del sistema de educación pública, en el Teatro Municipal de Temuco preferentemente, bajo el formato "Acerquémonos a la música".</t>
  </si>
  <si>
    <t>REX N° 458 del 21 de marzo de 2023</t>
  </si>
  <si>
    <t>CORPORACIÓN MUNICIPAL PARA EL DESARROLLO CULTURAL DE TEMUCO</t>
  </si>
  <si>
    <t>65.836.190-2</t>
  </si>
  <si>
    <t>Avenida Pablo Neruda N°01380, Temuco</t>
  </si>
  <si>
    <t>Roberto Neira Aburto</t>
  </si>
  <si>
    <t>13.517.002-k</t>
  </si>
  <si>
    <t>45 - 2973463</t>
  </si>
  <si>
    <t>natalia.lebrecht@temuco.cl
sandra.gomez@temuco.cl
cristian.silva@temuco.cl</t>
  </si>
  <si>
    <t>https://corporaciontemuco.cl/#</t>
  </si>
  <si>
    <t>ORQUESTA FILARMÓNICA DE TEMUCO - CORPORACIÓN MUNICIPAL PARA EL DESARROLLO CULTURAL DE TEMUCO</t>
  </si>
  <si>
    <t>Seis (6) jornadas formativas que consideran la creación  de programas musicales formativos orientados a estudiantes de nivel pre básico y/o básico, de escuelas municipales de Temuco.</t>
  </si>
  <si>
    <t>II.2.6</t>
  </si>
  <si>
    <r>
      <t>INGRESOS POR CONVENIO LEY DE PRESUPUESTOS 2024 MINISTERIO DE LAS CULTURAS, LAS ARTES Y EL PATRIMONIO</t>
    </r>
    <r>
      <rPr>
        <sz val="9"/>
        <rFont val="Verdana"/>
        <family val="2"/>
      </rPr>
      <t xml:space="preserve"> (LEY N°21.516)</t>
    </r>
  </si>
  <si>
    <t>CORPORACION CUTURAL DE TEMUCO</t>
  </si>
  <si>
    <t>PRO. DE EVENTOS MUSICALES Y CULTURALES; ARR.BBS INM;ARRI.ESP</t>
  </si>
  <si>
    <t>AVDA. PABLO NERUDA 01380</t>
  </si>
  <si>
    <r>
      <t xml:space="preserve">OTROS INGRESOS </t>
    </r>
    <r>
      <rPr>
        <b/>
        <sz val="9"/>
        <color rgb="FFFF0000"/>
        <rFont val="Verdana"/>
        <family val="2"/>
      </rPr>
      <t>(cuota socios)</t>
    </r>
  </si>
  <si>
    <t>DETALLE DE APORTES 2025 MENSUALES</t>
  </si>
  <si>
    <t>INGRESO D.A. D.A.382 DEL 29.01.2025</t>
  </si>
  <si>
    <t>FEBRERO</t>
  </si>
  <si>
    <t>MUNICIPALIDAD DE TEMUCO</t>
  </si>
  <si>
    <t xml:space="preserve">D.A. 382 REMUNER TEMPORADA </t>
  </si>
  <si>
    <t>6 MESES</t>
  </si>
  <si>
    <t>INGRESOS PROPIOS</t>
  </si>
  <si>
    <t>DETALLE DE APORTES 2026 MENSUALES</t>
  </si>
  <si>
    <t>INGRESO D.A. D.A. 270 DEL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</si>
</sst>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_-&quot;$&quot;* #,##0_-;\-&quot;$&quot;* #,##0_-;_-&quot;$&quot;* &quot;-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u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u/>
      <sz val="9"/>
      <color theme="10"/>
      <name val="Verdana"/>
      <family val="2"/>
    </font>
    <font>
      <b/>
      <u/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u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u/>
      <sz val="9"/>
      <name val="Verdana"/>
      <family val="2"/>
    </font>
    <font>
      <sz val="9"/>
      <color rgb="FF808080"/>
      <name val="Verdana"/>
      <family val="2"/>
    </font>
    <font>
      <sz val="9"/>
      <color indexed="8"/>
      <name val="Verdana"/>
      <family val="2"/>
    </font>
    <font>
      <b/>
      <u/>
      <sz val="9"/>
      <name val="Verdana"/>
      <family val="2"/>
    </font>
    <font>
      <b/>
      <sz val="9"/>
      <color indexed="8"/>
      <name val="Verdana"/>
      <family val="2"/>
    </font>
    <font>
      <b/>
      <u/>
      <sz val="9"/>
      <color rgb="FFFF0000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E5E5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  <xf numFmtId="42" fontId="1" fillId="0" borderId="0" applyFont="0" applyFill="0" applyBorder="0" applyAlignment="0" applyProtection="0"/>
  </cellStyleXfs>
  <cellXfs count="485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12" fillId="2" borderId="1" xfId="1" applyFont="1" applyFill="1" applyBorder="1" applyAlignment="1">
      <alignment vertical="center" wrapText="1"/>
    </xf>
    <xf numFmtId="0" fontId="15" fillId="2" borderId="4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 wrapText="1"/>
    </xf>
    <xf numFmtId="0" fontId="15" fillId="2" borderId="11" xfId="1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8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8" fillId="0" borderId="0" xfId="4" applyFont="1"/>
    <xf numFmtId="0" fontId="11" fillId="5" borderId="43" xfId="4" applyFont="1" applyFill="1" applyBorder="1" applyAlignment="1">
      <alignment horizontal="center" vertical="center"/>
    </xf>
    <xf numFmtId="0" fontId="11" fillId="5" borderId="47" xfId="4" applyFont="1" applyFill="1" applyBorder="1" applyAlignment="1">
      <alignment horizontal="center" vertical="center" wrapText="1"/>
    </xf>
    <xf numFmtId="0" fontId="11" fillId="5" borderId="41" xfId="4" applyFont="1" applyFill="1" applyBorder="1" applyAlignment="1">
      <alignment horizontal="center" vertical="center" wrapText="1"/>
    </xf>
    <xf numFmtId="0" fontId="11" fillId="5" borderId="43" xfId="4" applyFont="1" applyFill="1" applyBorder="1" applyAlignment="1">
      <alignment horizontal="center" vertical="center" wrapText="1"/>
    </xf>
    <xf numFmtId="0" fontId="19" fillId="5" borderId="25" xfId="4" applyFont="1" applyFill="1" applyBorder="1" applyAlignment="1">
      <alignment horizontal="center" vertical="center" wrapText="1"/>
    </xf>
    <xf numFmtId="0" fontId="11" fillId="3" borderId="46" xfId="4" applyFont="1" applyFill="1" applyBorder="1" applyAlignment="1">
      <alignment horizontal="left" vertical="center" wrapText="1"/>
    </xf>
    <xf numFmtId="166" fontId="18" fillId="0" borderId="21" xfId="6" applyNumberFormat="1" applyFont="1" applyBorder="1" applyAlignment="1">
      <alignment vertical="center"/>
    </xf>
    <xf numFmtId="166" fontId="18" fillId="0" borderId="2" xfId="6" applyNumberFormat="1" applyFont="1" applyBorder="1" applyAlignment="1">
      <alignment vertical="center"/>
    </xf>
    <xf numFmtId="166" fontId="18" fillId="0" borderId="33" xfId="6" applyNumberFormat="1" applyFont="1" applyBorder="1" applyAlignment="1">
      <alignment vertical="center"/>
    </xf>
    <xf numFmtId="166" fontId="15" fillId="0" borderId="46" xfId="6" applyNumberFormat="1" applyFont="1" applyBorder="1" applyAlignment="1">
      <alignment vertical="center"/>
    </xf>
    <xf numFmtId="0" fontId="18" fillId="0" borderId="52" xfId="4" applyFont="1" applyBorder="1" applyAlignment="1">
      <alignment vertical="center"/>
    </xf>
    <xf numFmtId="0" fontId="11" fillId="3" borderId="44" xfId="4" applyFont="1" applyFill="1" applyBorder="1" applyAlignment="1">
      <alignment horizontal="left" vertical="center" wrapText="1"/>
    </xf>
    <xf numFmtId="166" fontId="18" fillId="0" borderId="14" xfId="6" applyNumberFormat="1" applyFont="1" applyBorder="1" applyAlignment="1">
      <alignment vertical="center"/>
    </xf>
    <xf numFmtId="166" fontId="18" fillId="0" borderId="7" xfId="6" applyNumberFormat="1" applyFont="1" applyBorder="1" applyAlignment="1">
      <alignment vertical="center"/>
    </xf>
    <xf numFmtId="166" fontId="18" fillId="0" borderId="23" xfId="6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11" fillId="3" borderId="44" xfId="4" applyFont="1" applyFill="1" applyBorder="1" applyAlignment="1">
      <alignment vertical="center" wrapText="1"/>
    </xf>
    <xf numFmtId="0" fontId="11" fillId="3" borderId="44" xfId="4" applyFont="1" applyFill="1" applyBorder="1" applyAlignment="1">
      <alignment vertical="center"/>
    </xf>
    <xf numFmtId="0" fontId="11" fillId="3" borderId="58" xfId="4" applyFont="1" applyFill="1" applyBorder="1" applyAlignment="1">
      <alignment horizontal="left" vertical="center"/>
    </xf>
    <xf numFmtId="166" fontId="18" fillId="0" borderId="37" xfId="6" applyNumberFormat="1" applyFont="1" applyBorder="1" applyAlignment="1">
      <alignment vertical="center"/>
    </xf>
    <xf numFmtId="166" fontId="18" fillId="0" borderId="38" xfId="6" applyNumberFormat="1" applyFont="1" applyBorder="1" applyAlignment="1">
      <alignment vertical="center"/>
    </xf>
    <xf numFmtId="0" fontId="18" fillId="0" borderId="27" xfId="4" applyFont="1" applyBorder="1" applyAlignment="1">
      <alignment vertical="center"/>
    </xf>
    <xf numFmtId="0" fontId="11" fillId="5" borderId="54" xfId="4" applyFont="1" applyFill="1" applyBorder="1" applyAlignment="1">
      <alignment horizontal="left" vertical="center"/>
    </xf>
    <xf numFmtId="166" fontId="18" fillId="0" borderId="19" xfId="4" applyNumberFormat="1" applyFont="1" applyBorder="1" applyAlignment="1">
      <alignment vertical="center"/>
    </xf>
    <xf numFmtId="166" fontId="18" fillId="0" borderId="57" xfId="4" applyNumberFormat="1" applyFont="1" applyBorder="1" applyAlignment="1">
      <alignment vertical="center"/>
    </xf>
    <xf numFmtId="166" fontId="15" fillId="0" borderId="54" xfId="4" applyNumberFormat="1" applyFont="1" applyBorder="1" applyAlignment="1">
      <alignment vertical="center"/>
    </xf>
    <xf numFmtId="0" fontId="18" fillId="0" borderId="54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19" fillId="5" borderId="12" xfId="4" applyFont="1" applyFill="1" applyBorder="1" applyAlignment="1">
      <alignment horizontal="center" vertical="center"/>
    </xf>
    <xf numFmtId="0" fontId="11" fillId="5" borderId="68" xfId="4" applyFont="1" applyFill="1" applyBorder="1" applyAlignment="1">
      <alignment horizontal="center" vertical="center" wrapText="1"/>
    </xf>
    <xf numFmtId="0" fontId="11" fillId="5" borderId="69" xfId="4" applyFont="1" applyFill="1" applyBorder="1" applyAlignment="1">
      <alignment horizontal="center" vertical="center" wrapText="1"/>
    </xf>
    <xf numFmtId="0" fontId="11" fillId="5" borderId="70" xfId="4" applyFont="1" applyFill="1" applyBorder="1" applyAlignment="1">
      <alignment horizontal="center" vertical="center" wrapText="1"/>
    </xf>
    <xf numFmtId="0" fontId="11" fillId="5" borderId="71" xfId="4" applyFont="1" applyFill="1" applyBorder="1" applyAlignment="1">
      <alignment horizontal="center" vertical="center" wrapText="1"/>
    </xf>
    <xf numFmtId="0" fontId="11" fillId="5" borderId="25" xfId="4" applyFont="1" applyFill="1" applyBorder="1" applyAlignment="1">
      <alignment horizontal="center" vertical="center" wrapText="1"/>
    </xf>
    <xf numFmtId="0" fontId="19" fillId="5" borderId="25" xfId="4" applyFont="1" applyFill="1" applyBorder="1" applyAlignment="1">
      <alignment horizontal="center" vertical="center"/>
    </xf>
    <xf numFmtId="0" fontId="19" fillId="3" borderId="59" xfId="4" applyFont="1" applyFill="1" applyBorder="1" applyAlignment="1">
      <alignment horizontal="left" vertical="center"/>
    </xf>
    <xf numFmtId="0" fontId="18" fillId="0" borderId="60" xfId="4" applyFont="1" applyBorder="1" applyAlignment="1">
      <alignment vertical="center"/>
    </xf>
    <xf numFmtId="0" fontId="19" fillId="3" borderId="24" xfId="4" applyFont="1" applyFill="1" applyBorder="1" applyAlignment="1">
      <alignment horizontal="left" vertical="center"/>
    </xf>
    <xf numFmtId="0" fontId="18" fillId="0" borderId="45" xfId="4" applyFont="1" applyBorder="1" applyAlignment="1">
      <alignment vertical="center"/>
    </xf>
    <xf numFmtId="0" fontId="19" fillId="3" borderId="61" xfId="4" applyFont="1" applyFill="1" applyBorder="1" applyAlignment="1">
      <alignment horizontal="left" vertical="center"/>
    </xf>
    <xf numFmtId="166" fontId="18" fillId="0" borderId="72" xfId="6" applyNumberFormat="1" applyFont="1" applyBorder="1" applyAlignment="1">
      <alignment vertical="center"/>
    </xf>
    <xf numFmtId="0" fontId="18" fillId="0" borderId="62" xfId="4" applyFont="1" applyBorder="1" applyAlignment="1">
      <alignment vertical="center"/>
    </xf>
    <xf numFmtId="0" fontId="19" fillId="5" borderId="54" xfId="4" applyFont="1" applyFill="1" applyBorder="1" applyAlignment="1">
      <alignment horizontal="left" vertical="center"/>
    </xf>
    <xf numFmtId="166" fontId="18" fillId="0" borderId="34" xfId="4" applyNumberFormat="1" applyFont="1" applyBorder="1" applyAlignment="1">
      <alignment vertical="center"/>
    </xf>
    <xf numFmtId="166" fontId="18" fillId="0" borderId="56" xfId="4" applyNumberFormat="1" applyFont="1" applyBorder="1" applyAlignment="1">
      <alignment vertical="center"/>
    </xf>
    <xf numFmtId="0" fontId="18" fillId="6" borderId="54" xfId="4" applyFont="1" applyFill="1" applyBorder="1" applyAlignment="1">
      <alignment vertical="center"/>
    </xf>
    <xf numFmtId="0" fontId="19" fillId="5" borderId="0" xfId="4" applyFont="1" applyFill="1" applyAlignment="1">
      <alignment horizontal="left" vertical="center"/>
    </xf>
    <xf numFmtId="166" fontId="18" fillId="0" borderId="0" xfId="4" applyNumberFormat="1" applyFont="1" applyAlignment="1">
      <alignment vertical="center"/>
    </xf>
    <xf numFmtId="166" fontId="15" fillId="0" borderId="0" xfId="4" applyNumberFormat="1" applyFont="1" applyAlignment="1">
      <alignment vertical="center"/>
    </xf>
    <xf numFmtId="0" fontId="18" fillId="6" borderId="0" xfId="4" applyFont="1" applyFill="1" applyAlignment="1">
      <alignment vertical="center"/>
    </xf>
    <xf numFmtId="0" fontId="11" fillId="5" borderId="2" xfId="4" applyFont="1" applyFill="1" applyBorder="1" applyAlignment="1">
      <alignment horizontal="center" vertical="center" wrapText="1"/>
    </xf>
    <xf numFmtId="0" fontId="19" fillId="5" borderId="3" xfId="4" applyFont="1" applyFill="1" applyBorder="1" applyAlignment="1">
      <alignment horizontal="center" vertical="center"/>
    </xf>
    <xf numFmtId="166" fontId="18" fillId="0" borderId="5" xfId="4" applyNumberFormat="1" applyFont="1" applyBorder="1" applyAlignment="1">
      <alignment vertical="center"/>
    </xf>
    <xf numFmtId="0" fontId="18" fillId="6" borderId="6" xfId="4" applyFont="1" applyFill="1" applyBorder="1" applyAlignment="1">
      <alignment vertical="center"/>
    </xf>
    <xf numFmtId="0" fontId="19" fillId="5" borderId="0" xfId="4" applyFont="1" applyFill="1" applyAlignment="1">
      <alignment horizontal="center" vertical="center"/>
    </xf>
    <xf numFmtId="0" fontId="17" fillId="0" borderId="0" xfId="0" applyFont="1"/>
    <xf numFmtId="0" fontId="14" fillId="10" borderId="7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vertical="distributed"/>
    </xf>
    <xf numFmtId="0" fontId="22" fillId="0" borderId="14" xfId="0" applyFont="1" applyBorder="1" applyAlignment="1">
      <alignment vertical="distributed"/>
    </xf>
    <xf numFmtId="0" fontId="25" fillId="0" borderId="11" xfId="0" applyFont="1" applyBorder="1" applyAlignment="1">
      <alignment vertical="distributed"/>
    </xf>
    <xf numFmtId="0" fontId="25" fillId="0" borderId="14" xfId="0" applyFont="1" applyBorder="1" applyAlignment="1">
      <alignment vertical="distributed"/>
    </xf>
    <xf numFmtId="0" fontId="25" fillId="0" borderId="7" xfId="0" applyFont="1" applyBorder="1" applyAlignment="1">
      <alignment horizontal="center" vertical="center"/>
    </xf>
    <xf numFmtId="0" fontId="25" fillId="0" borderId="36" xfId="0" applyFont="1" applyBorder="1" applyAlignment="1">
      <alignment vertical="distributed"/>
    </xf>
    <xf numFmtId="0" fontId="25" fillId="0" borderId="53" xfId="0" applyFont="1" applyBorder="1" applyAlignment="1">
      <alignment vertical="distributed"/>
    </xf>
    <xf numFmtId="0" fontId="25" fillId="0" borderId="37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5" fillId="0" borderId="0" xfId="15" applyFont="1" applyAlignment="1">
      <alignment vertical="center"/>
    </xf>
    <xf numFmtId="0" fontId="12" fillId="2" borderId="39" xfId="9" applyFont="1" applyFill="1" applyBorder="1" applyAlignment="1">
      <alignment horizontal="center" vertical="center" wrapText="1"/>
    </xf>
    <xf numFmtId="0" fontId="12" fillId="2" borderId="17" xfId="9" applyFont="1" applyFill="1" applyBorder="1" applyAlignment="1">
      <alignment horizontal="center" vertical="center" wrapText="1"/>
    </xf>
    <xf numFmtId="0" fontId="12" fillId="2" borderId="18" xfId="9" applyFont="1" applyFill="1" applyBorder="1" applyAlignment="1">
      <alignment horizontal="center" vertical="center" wrapText="1"/>
    </xf>
    <xf numFmtId="14" fontId="15" fillId="0" borderId="15" xfId="15" applyNumberFormat="1" applyFont="1" applyBorder="1" applyAlignment="1">
      <alignment vertical="center"/>
    </xf>
    <xf numFmtId="0" fontId="15" fillId="0" borderId="8" xfId="15" applyFont="1" applyBorder="1" applyAlignment="1">
      <alignment vertical="center" wrapText="1"/>
    </xf>
    <xf numFmtId="0" fontId="12" fillId="0" borderId="8" xfId="29" applyFont="1" applyBorder="1" applyAlignment="1">
      <alignment horizontal="center" vertical="distributed"/>
    </xf>
    <xf numFmtId="0" fontId="15" fillId="0" borderId="8" xfId="15" applyFont="1" applyBorder="1" applyAlignment="1">
      <alignment vertical="center"/>
    </xf>
    <xf numFmtId="0" fontId="15" fillId="0" borderId="31" xfId="15" applyFont="1" applyBorder="1" applyAlignment="1">
      <alignment vertical="center"/>
    </xf>
    <xf numFmtId="0" fontId="15" fillId="0" borderId="1" xfId="15" applyFont="1" applyBorder="1" applyAlignment="1">
      <alignment horizontal="center" vertical="center"/>
    </xf>
    <xf numFmtId="0" fontId="15" fillId="0" borderId="2" xfId="15" applyFont="1" applyBorder="1" applyAlignment="1">
      <alignment horizontal="center" vertical="center"/>
    </xf>
    <xf numFmtId="0" fontId="15" fillId="0" borderId="3" xfId="15" applyFont="1" applyBorder="1" applyAlignment="1">
      <alignment horizontal="center" vertical="center"/>
    </xf>
    <xf numFmtId="14" fontId="15" fillId="0" borderId="11" xfId="15" applyNumberFormat="1" applyFont="1" applyBorder="1" applyAlignment="1">
      <alignment vertical="center"/>
    </xf>
    <xf numFmtId="0" fontId="15" fillId="0" borderId="7" xfId="15" applyFont="1" applyBorder="1" applyAlignment="1">
      <alignment vertical="center" wrapText="1"/>
    </xf>
    <xf numFmtId="0" fontId="12" fillId="0" borderId="7" xfId="29" applyFont="1" applyBorder="1" applyAlignment="1">
      <alignment horizontal="justify" vertical="center"/>
    </xf>
    <xf numFmtId="0" fontId="15" fillId="0" borderId="7" xfId="15" applyFont="1" applyBorder="1" applyAlignment="1">
      <alignment vertical="center"/>
    </xf>
    <xf numFmtId="0" fontId="15" fillId="0" borderId="23" xfId="15" applyFont="1" applyBorder="1" applyAlignment="1">
      <alignment vertical="center"/>
    </xf>
    <xf numFmtId="0" fontId="15" fillId="0" borderId="11" xfId="15" applyFont="1" applyBorder="1" applyAlignment="1">
      <alignment horizontal="center" vertical="center"/>
    </xf>
    <xf numFmtId="0" fontId="15" fillId="0" borderId="7" xfId="15" applyFont="1" applyBorder="1" applyAlignment="1">
      <alignment horizontal="center" vertical="center"/>
    </xf>
    <xf numFmtId="0" fontId="15" fillId="0" borderId="9" xfId="15" applyFont="1" applyBorder="1" applyAlignment="1">
      <alignment horizontal="center" vertical="center"/>
    </xf>
    <xf numFmtId="0" fontId="15" fillId="0" borderId="11" xfId="15" applyFont="1" applyBorder="1" applyAlignment="1">
      <alignment vertical="center" wrapText="1"/>
    </xf>
    <xf numFmtId="0" fontId="15" fillId="0" borderId="11" xfId="15" applyFont="1" applyBorder="1" applyAlignment="1">
      <alignment vertical="center"/>
    </xf>
    <xf numFmtId="0" fontId="15" fillId="0" borderId="4" xfId="15" applyFont="1" applyBorder="1" applyAlignment="1">
      <alignment vertical="center"/>
    </xf>
    <xf numFmtId="0" fontId="15" fillId="0" borderId="5" xfId="15" applyFont="1" applyBorder="1" applyAlignment="1">
      <alignment vertical="center"/>
    </xf>
    <xf numFmtId="0" fontId="15" fillId="0" borderId="29" xfId="15" applyFont="1" applyBorder="1" applyAlignment="1">
      <alignment vertical="center"/>
    </xf>
    <xf numFmtId="0" fontId="15" fillId="0" borderId="4" xfId="15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15" fillId="0" borderId="35" xfId="15" applyFont="1" applyBorder="1" applyAlignment="1">
      <alignment horizontal="center" vertical="center"/>
    </xf>
    <xf numFmtId="49" fontId="27" fillId="9" borderId="0" xfId="29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9" borderId="0" xfId="29" applyNumberFormat="1" applyFont="1" applyFill="1" applyBorder="1"/>
    <xf numFmtId="0" fontId="18" fillId="0" borderId="0" xfId="0" applyFont="1" applyAlignment="1">
      <alignment vertical="center"/>
    </xf>
    <xf numFmtId="49" fontId="25" fillId="9" borderId="0" xfId="29" applyNumberFormat="1" applyFont="1" applyFill="1" applyBorder="1" applyAlignment="1">
      <alignment vertical="center"/>
    </xf>
    <xf numFmtId="0" fontId="12" fillId="0" borderId="0" xfId="0" applyFont="1" applyProtection="1"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vertical="center" wrapText="1"/>
      <protection locked="0"/>
    </xf>
    <xf numFmtId="0" fontId="15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Protection="1">
      <protection locked="0"/>
    </xf>
    <xf numFmtId="0" fontId="12" fillId="0" borderId="7" xfId="0" applyFont="1" applyBorder="1" applyAlignment="1">
      <alignment horizontal="left" vertical="center" wrapText="1"/>
    </xf>
    <xf numFmtId="0" fontId="22" fillId="6" borderId="7" xfId="0" applyFont="1" applyFill="1" applyBorder="1" applyAlignment="1" applyProtection="1">
      <alignment horizontal="center" vertical="center" wrapText="1"/>
      <protection locked="0"/>
    </xf>
    <xf numFmtId="0" fontId="15" fillId="8" borderId="7" xfId="0" applyFont="1" applyFill="1" applyBorder="1" applyAlignment="1" applyProtection="1">
      <alignment vertical="center" wrapText="1"/>
      <protection locked="0"/>
    </xf>
    <xf numFmtId="0" fontId="15" fillId="8" borderId="7" xfId="0" applyFont="1" applyFill="1" applyBorder="1" applyAlignment="1" applyProtection="1">
      <alignment horizontal="left" vertical="center" wrapText="1"/>
      <protection locked="0"/>
    </xf>
    <xf numFmtId="0" fontId="15" fillId="8" borderId="7" xfId="0" applyFont="1" applyFill="1" applyBorder="1" applyAlignment="1" applyProtection="1">
      <alignment horizontal="center" vertical="center" wrapText="1"/>
      <protection locked="0"/>
    </xf>
    <xf numFmtId="0" fontId="12" fillId="8" borderId="7" xfId="0" applyFont="1" applyFill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5" fillId="6" borderId="7" xfId="0" applyFont="1" applyFill="1" applyBorder="1" applyAlignment="1" applyProtection="1">
      <alignment vertical="center" wrapText="1"/>
      <protection locked="0"/>
    </xf>
    <xf numFmtId="0" fontId="15" fillId="6" borderId="7" xfId="0" applyFont="1" applyFill="1" applyBorder="1" applyAlignment="1" applyProtection="1">
      <alignment horizontal="left" vertical="center" wrapText="1"/>
      <protection locked="0"/>
    </xf>
    <xf numFmtId="0" fontId="15" fillId="6" borderId="7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6" borderId="7" xfId="0" applyFont="1" applyFill="1" applyBorder="1" applyAlignment="1">
      <alignment horizontal="left" vertical="center" wrapText="1"/>
    </xf>
    <xf numFmtId="16" fontId="12" fillId="0" borderId="0" xfId="0" applyNumberFormat="1" applyFont="1" applyProtection="1">
      <protection locked="0"/>
    </xf>
    <xf numFmtId="0" fontId="15" fillId="6" borderId="0" xfId="0" applyFont="1" applyFill="1" applyAlignment="1" applyProtection="1">
      <alignment vertical="center" wrapText="1"/>
      <protection locked="0"/>
    </xf>
    <xf numFmtId="0" fontId="12" fillId="6" borderId="0" xfId="0" applyFont="1" applyFill="1" applyAlignment="1">
      <alignment horizontal="left" vertical="center" wrapText="1"/>
    </xf>
    <xf numFmtId="0" fontId="15" fillId="6" borderId="0" xfId="0" applyFont="1" applyFill="1" applyAlignment="1" applyProtection="1">
      <alignment horizontal="left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11" xfId="0" applyFont="1" applyBorder="1" applyProtection="1"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4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1" fillId="2" borderId="37" xfId="1" applyFont="1" applyFill="1" applyBorder="1" applyAlignment="1" applyProtection="1">
      <alignment horizontal="center" vertical="center" wrapText="1"/>
      <protection locked="0"/>
    </xf>
    <xf numFmtId="0" fontId="11" fillId="2" borderId="55" xfId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4" fillId="11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1" fillId="2" borderId="30" xfId="1" applyFont="1" applyFill="1" applyBorder="1" applyAlignment="1" applyProtection="1">
      <alignment horizontal="center" vertical="center" wrapText="1"/>
      <protection locked="0"/>
    </xf>
    <xf numFmtId="0" fontId="11" fillId="2" borderId="47" xfId="1" applyFont="1" applyFill="1" applyBorder="1" applyAlignment="1" applyProtection="1">
      <alignment vertical="center" wrapText="1"/>
      <protection locked="0"/>
    </xf>
    <xf numFmtId="0" fontId="11" fillId="2" borderId="41" xfId="1" applyFont="1" applyFill="1" applyBorder="1" applyAlignment="1" applyProtection="1">
      <alignment vertical="center" wrapText="1"/>
      <protection locked="0"/>
    </xf>
    <xf numFmtId="0" fontId="11" fillId="2" borderId="50" xfId="1" applyFont="1" applyFill="1" applyBorder="1" applyAlignment="1" applyProtection="1">
      <alignment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9" fillId="0" borderId="0" xfId="0" applyFont="1"/>
    <xf numFmtId="0" fontId="18" fillId="0" borderId="0" xfId="0" applyFont="1"/>
    <xf numFmtId="0" fontId="12" fillId="12" borderId="0" xfId="0" applyFont="1" applyFill="1"/>
    <xf numFmtId="0" fontId="12" fillId="6" borderId="0" xfId="0" applyFont="1" applyFill="1"/>
    <xf numFmtId="0" fontId="15" fillId="6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3" fontId="15" fillId="11" borderId="5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3" fontId="15" fillId="11" borderId="8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14" fontId="15" fillId="0" borderId="11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left" vertical="center" wrapText="1"/>
    </xf>
    <xf numFmtId="0" fontId="15" fillId="6" borderId="31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3" fontId="15" fillId="6" borderId="64" xfId="0" applyNumberFormat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65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2" xfId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 wrapText="1"/>
    </xf>
    <xf numFmtId="0" fontId="15" fillId="2" borderId="37" xfId="1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7" xfId="0" applyFont="1" applyBorder="1" applyAlignment="1" applyProtection="1">
      <alignment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166" fontId="32" fillId="0" borderId="37" xfId="6" applyNumberFormat="1" applyFont="1" applyBorder="1" applyAlignment="1">
      <alignment vertical="center"/>
    </xf>
    <xf numFmtId="166" fontId="18" fillId="0" borderId="5" xfId="6" applyNumberFormat="1" applyFont="1" applyBorder="1" applyAlignment="1">
      <alignment vertical="center"/>
    </xf>
    <xf numFmtId="166" fontId="18" fillId="0" borderId="11" xfId="6" applyNumberFormat="1" applyFont="1" applyBorder="1" applyAlignment="1">
      <alignment vertical="center"/>
    </xf>
    <xf numFmtId="166" fontId="18" fillId="0" borderId="4" xfId="6" applyNumberFormat="1" applyFont="1" applyBorder="1" applyAlignment="1">
      <alignment vertical="center"/>
    </xf>
    <xf numFmtId="166" fontId="18" fillId="0" borderId="1" xfId="6" applyNumberFormat="1" applyFont="1" applyBorder="1" applyAlignment="1">
      <alignment vertical="center"/>
    </xf>
    <xf numFmtId="166" fontId="15" fillId="0" borderId="77" xfId="4" applyNumberFormat="1" applyFont="1" applyBorder="1" applyAlignment="1">
      <alignment vertical="center"/>
    </xf>
    <xf numFmtId="166" fontId="18" fillId="0" borderId="3" xfId="6" applyNumberFormat="1" applyFont="1" applyBorder="1" applyAlignment="1">
      <alignment vertical="center"/>
    </xf>
    <xf numFmtId="166" fontId="18" fillId="0" borderId="10" xfId="6" applyNumberFormat="1" applyFont="1" applyBorder="1" applyAlignment="1">
      <alignment vertical="center"/>
    </xf>
    <xf numFmtId="166" fontId="18" fillId="0" borderId="6" xfId="6" applyNumberFormat="1" applyFont="1" applyBorder="1" applyAlignment="1">
      <alignment vertical="center"/>
    </xf>
    <xf numFmtId="0" fontId="34" fillId="0" borderId="0" xfId="44" applyFont="1"/>
    <xf numFmtId="17" fontId="0" fillId="0" borderId="81" xfId="0" applyNumberFormat="1" applyBorder="1" applyAlignment="1">
      <alignment horizontal="center" vertical="center" wrapText="1"/>
    </xf>
    <xf numFmtId="166" fontId="0" fillId="6" borderId="7" xfId="6" applyNumberFormat="1" applyFont="1" applyFill="1" applyBorder="1"/>
    <xf numFmtId="0" fontId="0" fillId="0" borderId="7" xfId="0" applyBorder="1"/>
    <xf numFmtId="14" fontId="0" fillId="0" borderId="82" xfId="0" applyNumberFormat="1" applyBorder="1"/>
    <xf numFmtId="166" fontId="0" fillId="6" borderId="83" xfId="6" applyNumberFormat="1" applyFont="1" applyFill="1" applyBorder="1"/>
    <xf numFmtId="0" fontId="0" fillId="0" borderId="83" xfId="0" applyBorder="1"/>
    <xf numFmtId="14" fontId="0" fillId="0" borderId="84" xfId="0" applyNumberFormat="1" applyBorder="1"/>
    <xf numFmtId="166" fontId="0" fillId="6" borderId="86" xfId="6" applyNumberFormat="1" applyFont="1" applyFill="1" applyBorder="1"/>
    <xf numFmtId="0" fontId="0" fillId="0" borderId="86" xfId="0" applyBorder="1"/>
    <xf numFmtId="14" fontId="0" fillId="0" borderId="87" xfId="0" applyNumberFormat="1" applyBorder="1"/>
    <xf numFmtId="17" fontId="0" fillId="0" borderId="88" xfId="0" applyNumberFormat="1" applyBorder="1" applyAlignment="1">
      <alignment horizontal="center" vertical="center" wrapText="1"/>
    </xf>
    <xf numFmtId="166" fontId="0" fillId="6" borderId="89" xfId="6" applyNumberFormat="1" applyFont="1" applyFill="1" applyBorder="1"/>
    <xf numFmtId="0" fontId="0" fillId="0" borderId="89" xfId="0" applyBorder="1"/>
    <xf numFmtId="14" fontId="0" fillId="0" borderId="90" xfId="0" applyNumberFormat="1" applyBorder="1"/>
    <xf numFmtId="14" fontId="0" fillId="0" borderId="92" xfId="0" applyNumberFormat="1" applyBorder="1"/>
    <xf numFmtId="0" fontId="0" fillId="0" borderId="94" xfId="0" applyBorder="1"/>
    <xf numFmtId="14" fontId="0" fillId="0" borderId="95" xfId="0" applyNumberFormat="1" applyBorder="1"/>
    <xf numFmtId="166" fontId="0" fillId="6" borderId="94" xfId="6" applyNumberFormat="1" applyFont="1" applyFill="1" applyBorder="1"/>
    <xf numFmtId="42" fontId="14" fillId="0" borderId="7" xfId="45" applyFont="1" applyBorder="1" applyAlignment="1">
      <alignment vertical="center" wrapText="1"/>
    </xf>
    <xf numFmtId="0" fontId="0" fillId="0" borderId="83" xfId="0" applyBorder="1" applyAlignment="1">
      <alignment wrapText="1"/>
    </xf>
    <xf numFmtId="14" fontId="0" fillId="0" borderId="0" xfId="0" applyNumberFormat="1"/>
    <xf numFmtId="0" fontId="16" fillId="0" borderId="7" xfId="7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29" xfId="7" applyBorder="1" applyAlignment="1">
      <alignment horizontal="center" vertical="center" wrapText="1"/>
    </xf>
    <xf numFmtId="0" fontId="16" fillId="0" borderId="67" xfId="7" applyFont="1" applyBorder="1" applyAlignment="1">
      <alignment horizontal="center" vertical="center" wrapText="1"/>
    </xf>
    <xf numFmtId="0" fontId="16" fillId="0" borderId="73" xfId="7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5" borderId="1" xfId="4" applyFont="1" applyFill="1" applyBorder="1" applyAlignment="1">
      <alignment horizontal="center" vertical="center"/>
    </xf>
    <xf numFmtId="0" fontId="19" fillId="5" borderId="4" xfId="4" applyFont="1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5" fillId="0" borderId="0" xfId="4" applyFont="1" applyAlignment="1">
      <alignment horizontal="left"/>
    </xf>
    <xf numFmtId="0" fontId="18" fillId="0" borderId="42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1" fillId="3" borderId="12" xfId="4" applyFont="1" applyFill="1" applyBorder="1" applyAlignment="1">
      <alignment horizontal="center" vertical="center"/>
    </xf>
    <xf numFmtId="0" fontId="15" fillId="0" borderId="13" xfId="4" applyFont="1" applyBorder="1"/>
    <xf numFmtId="0" fontId="15" fillId="0" borderId="25" xfId="4" applyFont="1" applyBorder="1"/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7" fontId="0" fillId="0" borderId="81" xfId="0" applyNumberFormat="1" applyBorder="1" applyAlignment="1">
      <alignment horizontal="center" vertical="center" wrapText="1"/>
    </xf>
    <xf numFmtId="17" fontId="0" fillId="0" borderId="85" xfId="0" applyNumberFormat="1" applyBorder="1" applyAlignment="1">
      <alignment horizontal="center" vertical="center" wrapText="1"/>
    </xf>
    <xf numFmtId="0" fontId="34" fillId="2" borderId="78" xfId="0" applyFont="1" applyFill="1" applyBorder="1" applyAlignment="1">
      <alignment horizontal="center" vertical="center"/>
    </xf>
    <xf numFmtId="0" fontId="34" fillId="2" borderId="79" xfId="0" applyFont="1" applyFill="1" applyBorder="1" applyAlignment="1">
      <alignment horizontal="center" vertical="center"/>
    </xf>
    <xf numFmtId="0" fontId="34" fillId="2" borderId="80" xfId="0" applyFont="1" applyFill="1" applyBorder="1" applyAlignment="1">
      <alignment horizontal="center" vertical="center"/>
    </xf>
    <xf numFmtId="17" fontId="0" fillId="0" borderId="91" xfId="0" applyNumberFormat="1" applyBorder="1" applyAlignment="1">
      <alignment horizontal="center" vertical="center" wrapText="1"/>
    </xf>
    <xf numFmtId="17" fontId="0" fillId="0" borderId="93" xfId="0" applyNumberForma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left" vertical="center" wrapText="1"/>
    </xf>
    <xf numFmtId="0" fontId="18" fillId="11" borderId="29" xfId="0" applyFont="1" applyFill="1" applyBorder="1" applyAlignment="1">
      <alignment horizontal="left" vertical="center" wrapText="1"/>
    </xf>
    <xf numFmtId="0" fontId="18" fillId="11" borderId="6" xfId="0" applyFont="1" applyFill="1" applyBorder="1" applyAlignment="1">
      <alignment horizontal="left" vertical="center" wrapText="1"/>
    </xf>
    <xf numFmtId="0" fontId="12" fillId="11" borderId="11" xfId="0" applyFont="1" applyFill="1" applyBorder="1" applyAlignment="1" applyProtection="1">
      <alignment horizontal="left" vertical="center" wrapText="1"/>
      <protection locked="0"/>
    </xf>
    <xf numFmtId="0" fontId="12" fillId="11" borderId="4" xfId="0" applyFont="1" applyFill="1" applyBorder="1" applyAlignment="1" applyProtection="1">
      <alignment horizontal="left" vertical="center" wrapText="1"/>
      <protection locked="0"/>
    </xf>
    <xf numFmtId="0" fontId="18" fillId="11" borderId="11" xfId="0" applyFont="1" applyFill="1" applyBorder="1" applyAlignment="1">
      <alignment horizontal="left" vertical="center" wrapText="1"/>
    </xf>
    <xf numFmtId="0" fontId="18" fillId="11" borderId="7" xfId="0" applyFont="1" applyFill="1" applyBorder="1" applyAlignment="1">
      <alignment horizontal="left" vertical="center" wrapText="1"/>
    </xf>
    <xf numFmtId="0" fontId="18" fillId="11" borderId="23" xfId="0" applyFont="1" applyFill="1" applyBorder="1" applyAlignment="1">
      <alignment horizontal="left" vertical="center" wrapText="1"/>
    </xf>
    <xf numFmtId="0" fontId="18" fillId="11" borderId="10" xfId="0" applyFont="1" applyFill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2" borderId="2" xfId="1" applyFont="1" applyFill="1" applyBorder="1" applyAlignment="1" applyProtection="1">
      <alignment horizontal="center" vertical="center" wrapText="1"/>
      <protection locked="0"/>
    </xf>
    <xf numFmtId="0" fontId="21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  <protection locked="0"/>
    </xf>
    <xf numFmtId="0" fontId="11" fillId="2" borderId="37" xfId="1" applyFont="1" applyFill="1" applyBorder="1" applyAlignment="1" applyProtection="1">
      <alignment horizontal="center" vertical="center" wrapText="1"/>
      <protection locked="0"/>
    </xf>
    <xf numFmtId="0" fontId="19" fillId="11" borderId="75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11" borderId="36" xfId="0" applyFont="1" applyFill="1" applyBorder="1" applyAlignment="1">
      <alignment horizontal="center" vertical="center" wrapText="1"/>
    </xf>
    <xf numFmtId="0" fontId="19" fillId="11" borderId="76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11" borderId="7" xfId="0" applyFont="1" applyFill="1" applyBorder="1" applyAlignment="1" applyProtection="1">
      <alignment horizontal="left" vertical="center" wrapText="1"/>
      <protection locked="0"/>
    </xf>
    <xf numFmtId="0" fontId="12" fillId="11" borderId="5" xfId="0" applyFont="1" applyFill="1" applyBorder="1" applyAlignment="1" applyProtection="1">
      <alignment horizontal="left" vertical="center" wrapText="1"/>
      <protection locked="0"/>
    </xf>
    <xf numFmtId="9" fontId="12" fillId="0" borderId="10" xfId="43" applyFont="1" applyBorder="1" applyAlignment="1" applyProtection="1">
      <alignment horizontal="center" vertical="center"/>
      <protection locked="0"/>
    </xf>
    <xf numFmtId="9" fontId="12" fillId="0" borderId="6" xfId="43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11" borderId="1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8" fillId="11" borderId="3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21" xfId="1" applyFont="1" applyFill="1" applyBorder="1" applyAlignment="1" applyProtection="1">
      <alignment horizontal="center" vertical="center" wrapText="1"/>
      <protection locked="0"/>
    </xf>
    <xf numFmtId="0" fontId="11" fillId="2" borderId="53" xfId="1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7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5" fillId="2" borderId="41" xfId="1" applyFont="1" applyFill="1" applyBorder="1" applyAlignment="1">
      <alignment horizontal="center" vertical="center" wrapText="1"/>
    </xf>
    <xf numFmtId="0" fontId="15" fillId="2" borderId="34" xfId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21" fillId="2" borderId="22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wrapText="1"/>
    </xf>
    <xf numFmtId="0" fontId="21" fillId="2" borderId="13" xfId="1" applyFont="1" applyFill="1" applyBorder="1" applyAlignment="1">
      <alignment horizontal="center" vertical="center" wrapText="1"/>
    </xf>
    <xf numFmtId="0" fontId="21" fillId="2" borderId="25" xfId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49" fontId="15" fillId="9" borderId="0" xfId="29" applyNumberFormat="1" applyFont="1" applyFill="1" applyBorder="1" applyAlignment="1">
      <alignment horizontal="left" vertical="center" wrapText="1"/>
    </xf>
    <xf numFmtId="49" fontId="11" fillId="9" borderId="0" xfId="29" applyNumberFormat="1" applyFont="1" applyFill="1" applyBorder="1" applyAlignment="1">
      <alignment horizontal="left" vertical="center"/>
    </xf>
    <xf numFmtId="49" fontId="26" fillId="9" borderId="0" xfId="29" applyNumberFormat="1" applyFont="1" applyFill="1" applyBorder="1" applyAlignment="1">
      <alignment horizontal="left" vertical="center"/>
    </xf>
    <xf numFmtId="0" fontId="15" fillId="2" borderId="1" xfId="15" applyFont="1" applyFill="1" applyBorder="1" applyAlignment="1">
      <alignment horizontal="center" vertical="center" wrapText="1"/>
    </xf>
    <xf numFmtId="0" fontId="15" fillId="2" borderId="4" xfId="15" applyFont="1" applyFill="1" applyBorder="1" applyAlignment="1">
      <alignment horizontal="center" vertical="center" wrapText="1"/>
    </xf>
    <xf numFmtId="0" fontId="15" fillId="2" borderId="2" xfId="15" applyFont="1" applyFill="1" applyBorder="1" applyAlignment="1">
      <alignment horizontal="center" vertical="center" wrapText="1"/>
    </xf>
    <xf numFmtId="0" fontId="15" fillId="2" borderId="5" xfId="15" applyFont="1" applyFill="1" applyBorder="1" applyAlignment="1">
      <alignment horizontal="center" vertical="center" wrapText="1"/>
    </xf>
    <xf numFmtId="0" fontId="15" fillId="2" borderId="41" xfId="15" applyFont="1" applyFill="1" applyBorder="1" applyAlignment="1">
      <alignment horizontal="center" vertical="center" wrapText="1"/>
    </xf>
    <xf numFmtId="0" fontId="15" fillId="2" borderId="34" xfId="15" applyFont="1" applyFill="1" applyBorder="1" applyAlignment="1">
      <alignment horizontal="center" vertical="center" wrapText="1"/>
    </xf>
    <xf numFmtId="0" fontId="15" fillId="2" borderId="3" xfId="15" applyFont="1" applyFill="1" applyBorder="1" applyAlignment="1">
      <alignment horizontal="center" vertical="center" wrapText="1"/>
    </xf>
    <xf numFmtId="0" fontId="15" fillId="2" borderId="6" xfId="15" applyFont="1" applyFill="1" applyBorder="1" applyAlignment="1">
      <alignment horizontal="center" vertical="center" wrapText="1"/>
    </xf>
    <xf numFmtId="0" fontId="18" fillId="7" borderId="13" xfId="15" applyFont="1" applyFill="1" applyBorder="1" applyAlignment="1">
      <alignment horizontal="center" vertical="center" wrapText="1"/>
    </xf>
    <xf numFmtId="0" fontId="18" fillId="7" borderId="25" xfId="15" applyFont="1" applyFill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0" fontId="12" fillId="6" borderId="7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4" fillId="2" borderId="96" xfId="0" applyFont="1" applyFill="1" applyBorder="1" applyAlignment="1">
      <alignment horizontal="center" vertical="center"/>
    </xf>
    <xf numFmtId="0" fontId="34" fillId="2" borderId="97" xfId="0" applyFont="1" applyFill="1" applyBorder="1" applyAlignment="1">
      <alignment horizontal="center" vertical="center"/>
    </xf>
    <xf numFmtId="166" fontId="0" fillId="6" borderId="98" xfId="6" applyNumberFormat="1" applyFont="1" applyFill="1" applyBorder="1"/>
    <xf numFmtId="166" fontId="0" fillId="6" borderId="99" xfId="6" applyNumberFormat="1" applyFont="1" applyFill="1" applyBorder="1"/>
    <xf numFmtId="17" fontId="0" fillId="0" borderId="81" xfId="0" applyNumberFormat="1" applyBorder="1" applyAlignment="1">
      <alignment horizontal="center" vertical="center"/>
    </xf>
    <xf numFmtId="17" fontId="0" fillId="0" borderId="85" xfId="0" applyNumberFormat="1" applyBorder="1" applyAlignment="1">
      <alignment horizontal="center" vertical="center"/>
    </xf>
  </cellXfs>
  <cellStyles count="46">
    <cellStyle name="Hipervínculo" xfId="7" builtinId="8"/>
    <cellStyle name="Hipervínculo 2" xfId="8" xr:uid="{00000000-0005-0000-0000-000001000000}"/>
    <cellStyle name="Hipervínculo 3" xfId="30" xr:uid="{00000000-0005-0000-0000-000002000000}"/>
    <cellStyle name="Hipervínculo 4" xfId="38" xr:uid="{00000000-0005-0000-0000-000003000000}"/>
    <cellStyle name="Millares 2" xfId="5" xr:uid="{00000000-0005-0000-0000-000004000000}"/>
    <cellStyle name="Millares 2 2" xfId="39" xr:uid="{00000000-0005-0000-0000-000005000000}"/>
    <cellStyle name="Millares 3" xfId="41" xr:uid="{00000000-0005-0000-0000-000006000000}"/>
    <cellStyle name="Moneda" xfId="6" builtinId="4"/>
    <cellStyle name="Moneda [0]" xfId="45" builtinId="7"/>
    <cellStyle name="Moneda [0] 2" xfId="42" xr:uid="{00000000-0005-0000-0000-000009000000}"/>
    <cellStyle name="Moneda 2" xfId="31" xr:uid="{00000000-0005-0000-0000-00000A000000}"/>
    <cellStyle name="Normal" xfId="0" builtinId="0"/>
    <cellStyle name="Normal 10" xfId="9" xr:uid="{00000000-0005-0000-0000-00000C000000}"/>
    <cellStyle name="Normal 10 2" xfId="10" xr:uid="{00000000-0005-0000-0000-00000D000000}"/>
    <cellStyle name="Normal 10 3" xfId="34" xr:uid="{00000000-0005-0000-0000-00000E000000}"/>
    <cellStyle name="Normal 11" xfId="3" xr:uid="{00000000-0005-0000-0000-00000F000000}"/>
    <cellStyle name="Normal 11 2" xfId="11" xr:uid="{00000000-0005-0000-0000-000010000000}"/>
    <cellStyle name="Normal 12" xfId="12" xr:uid="{00000000-0005-0000-0000-000011000000}"/>
    <cellStyle name="Normal 12 2" xfId="13" xr:uid="{00000000-0005-0000-0000-000012000000}"/>
    <cellStyle name="Normal 13" xfId="14" xr:uid="{00000000-0005-0000-0000-000013000000}"/>
    <cellStyle name="Normal 14" xfId="35" xr:uid="{00000000-0005-0000-0000-000014000000}"/>
    <cellStyle name="Normal 15" xfId="37" xr:uid="{00000000-0005-0000-0000-000015000000}"/>
    <cellStyle name="Normal 15 2" xfId="40" xr:uid="{00000000-0005-0000-0000-000016000000}"/>
    <cellStyle name="Normal 2" xfId="1" xr:uid="{00000000-0005-0000-0000-000017000000}"/>
    <cellStyle name="Normal 2 2" xfId="15" xr:uid="{00000000-0005-0000-0000-000018000000}"/>
    <cellStyle name="Normal 2 2 2" xfId="36" xr:uid="{00000000-0005-0000-0000-000019000000}"/>
    <cellStyle name="Normal 3" xfId="2" xr:uid="{00000000-0005-0000-0000-00001A000000}"/>
    <cellStyle name="Normal 3 2" xfId="29" xr:uid="{00000000-0005-0000-0000-00001B000000}"/>
    <cellStyle name="Normal 4" xfId="4" xr:uid="{00000000-0005-0000-0000-00001C000000}"/>
    <cellStyle name="Normal 4 2" xfId="16" xr:uid="{00000000-0005-0000-0000-00001D000000}"/>
    <cellStyle name="Normal 4 2 2" xfId="33" xr:uid="{00000000-0005-0000-0000-00001E000000}"/>
    <cellStyle name="Normal 4 3" xfId="32" xr:uid="{00000000-0005-0000-0000-00001F000000}"/>
    <cellStyle name="Normal 5" xfId="17" xr:uid="{00000000-0005-0000-0000-000020000000}"/>
    <cellStyle name="Normal 5 2" xfId="18" xr:uid="{00000000-0005-0000-0000-000021000000}"/>
    <cellStyle name="Normal 5 3" xfId="44" xr:uid="{00000000-0005-0000-0000-000022000000}"/>
    <cellStyle name="Normal 6" xfId="19" xr:uid="{00000000-0005-0000-0000-000023000000}"/>
    <cellStyle name="Normal 6 2" xfId="20" xr:uid="{00000000-0005-0000-0000-000024000000}"/>
    <cellStyle name="Normal 7" xfId="21" xr:uid="{00000000-0005-0000-0000-000025000000}"/>
    <cellStyle name="Normal 7 2" xfId="22" xr:uid="{00000000-0005-0000-0000-000026000000}"/>
    <cellStyle name="Normal 8" xfId="23" xr:uid="{00000000-0005-0000-0000-000027000000}"/>
    <cellStyle name="Normal 8 2" xfId="24" xr:uid="{00000000-0005-0000-0000-000028000000}"/>
    <cellStyle name="Normal 9" xfId="25" xr:uid="{00000000-0005-0000-0000-000029000000}"/>
    <cellStyle name="Normal 9 2" xfId="26" xr:uid="{00000000-0005-0000-0000-00002A000000}"/>
    <cellStyle name="Porcentaje" xfId="43" builtinId="5"/>
    <cellStyle name="Porcentual 2" xfId="27" xr:uid="{00000000-0005-0000-0000-00002C000000}"/>
    <cellStyle name="Porcentual 2 2" xfId="28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3276600</xdr:colOff>
      <xdr:row>2</xdr:row>
      <xdr:rowOff>47625</xdr:rowOff>
    </xdr:from>
    <xdr:to>
      <xdr:col>4</xdr:col>
      <xdr:colOff>352425</xdr:colOff>
      <xdr:row>7</xdr:row>
      <xdr:rowOff>123825</xdr:rowOff>
    </xdr:to>
    <xdr:pic>
      <xdr:nvPicPr>
        <xdr:cNvPr id="2" name="Imagen 1" descr="LOGO_CORPORACION-01 (1)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28625"/>
          <a:ext cx="12668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3276600</xdr:colOff>
      <xdr:row>2</xdr:row>
      <xdr:rowOff>47625</xdr:rowOff>
    </xdr:from>
    <xdr:to>
      <xdr:col>4</xdr:col>
      <xdr:colOff>352425</xdr:colOff>
      <xdr:row>7</xdr:row>
      <xdr:rowOff>123825</xdr:rowOff>
    </xdr:to>
    <xdr:pic>
      <xdr:nvPicPr>
        <xdr:cNvPr id="2" name="Imagen 1" descr="LOGO_CORPORACION-01 (1)">
          <a:extLst>
            <a:ext uri="{FF2B5EF4-FFF2-40B4-BE49-F238E27FC236}">
              <a16:creationId xmlns:a16="http://schemas.microsoft.com/office/drawing/2014/main" id="{6998E1BE-5FD4-4C5E-8BFA-C49F267C72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28625"/>
          <a:ext cx="12668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POIC2017/Users/cote/AppData/Local/Temp/Volumes/2t%20respaldo/Documents/proyecto%20orquesta%20marga%20marga/2016/Formulario%20Orquestas%20Profesionales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Users/cote/AppData/Local/Temp/Volumes/2t%20respaldo/Documents/proyecto%20orquesta%20marga%20marga/2016/Formulario%20Orquestas%20Profesionales%2020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Convenios2020/Users/cote/AppData/Local/Temp/Volumes/2t%20respaldo/Documents/proyecto%20orquesta%20marga%20marga/2016/Formulario%20Orquestas%20Profesionales%20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Convenios2020/GAM/INFORMES/FORMATO%20GAM%2004.05.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Convenios2020/Users/marcia.ramirez/AppData/Local/Microsoft/Windows/Temporary%20Internet%20Files/Content.Outlook/JW7J9HVR/FORMATO%20FACH%2003.04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sites/LP2020/Documentos%20compartidos/LP/2023/FORMATOS/FLI%20OK/FLI%20ORQUESTAS/PROPUESTAS%20PROGRAM&#193;TICAS%202023%20ORQUESTAS%20(CONSOLI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-DEFINICIONES"/>
      <sheetName val="1. IDENTIFICACIÓN"/>
      <sheetName val="2. PRESUPUESTO"/>
      <sheetName val="3. RRHH"/>
      <sheetName val="4. COMPROMISOS"/>
      <sheetName val="5. ACTIVIDADES"/>
      <sheetName val="6. ESTABLECIMIENTOS"/>
      <sheetName val="7. BIBLIOGAM"/>
      <sheetName val="8. 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STRUCCIONES-DEFINICIONES"/>
      <sheetName val="1. IDENTIFICACIÓN"/>
      <sheetName val="2. COMPROMISOS"/>
      <sheetName val="3. ACTIVIDADES"/>
      <sheetName val="4. BENEFICIARIOS ARTESANOS"/>
      <sheetName val="5. PRESUPUESTO"/>
      <sheetName val="6. RRH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ciontemuco.c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1"/>
  <sheetViews>
    <sheetView showGridLines="0" zoomScale="90" zoomScaleNormal="90" workbookViewId="0">
      <selection activeCell="C14" sqref="C14"/>
    </sheetView>
  </sheetViews>
  <sheetFormatPr baseColWidth="10" defaultColWidth="11.42578125" defaultRowHeight="11.25" x14ac:dyDescent="0.15"/>
  <cols>
    <col min="1" max="1" width="5.42578125" style="1" customWidth="1"/>
    <col min="2" max="2" width="34.140625" style="1" customWidth="1"/>
    <col min="3" max="5" width="44" style="1" customWidth="1"/>
    <col min="6" max="16384" width="11.42578125" style="1"/>
  </cols>
  <sheetData>
    <row r="1" spans="2:5" ht="34.5" customHeight="1" x14ac:dyDescent="0.15">
      <c r="B1" s="325" t="s">
        <v>0</v>
      </c>
      <c r="C1" s="325"/>
      <c r="D1" s="325"/>
      <c r="E1" s="325"/>
    </row>
    <row r="2" spans="2:5" ht="24.75" customHeight="1" thickBot="1" x14ac:dyDescent="0.2">
      <c r="B2" s="2" t="s">
        <v>1</v>
      </c>
    </row>
    <row r="3" spans="2:5" ht="23.45" customHeight="1" x14ac:dyDescent="0.15">
      <c r="B3" s="3" t="s">
        <v>2</v>
      </c>
      <c r="C3" s="326" t="s">
        <v>3</v>
      </c>
      <c r="D3" s="326"/>
      <c r="E3" s="327"/>
    </row>
    <row r="4" spans="2:5" ht="29.25" customHeight="1" thickBot="1" x14ac:dyDescent="0.2">
      <c r="B4" s="4" t="s">
        <v>4</v>
      </c>
      <c r="C4" s="328" t="s">
        <v>749</v>
      </c>
      <c r="D4" s="328"/>
      <c r="E4" s="329"/>
    </row>
    <row r="5" spans="2:5" ht="29.25" customHeight="1" thickBot="1" x14ac:dyDescent="0.2"/>
    <row r="6" spans="2:5" ht="27" customHeight="1" x14ac:dyDescent="0.15">
      <c r="B6" s="5" t="s">
        <v>5</v>
      </c>
      <c r="C6" s="326" t="s">
        <v>750</v>
      </c>
      <c r="D6" s="326"/>
      <c r="E6" s="327"/>
    </row>
    <row r="7" spans="2:5" ht="29.25" customHeight="1" x14ac:dyDescent="0.15">
      <c r="B7" s="6" t="s">
        <v>6</v>
      </c>
      <c r="C7" s="320" t="s">
        <v>751</v>
      </c>
      <c r="D7" s="320"/>
      <c r="E7" s="321"/>
    </row>
    <row r="8" spans="2:5" ht="29.25" customHeight="1" x14ac:dyDescent="0.15">
      <c r="B8" s="6" t="s">
        <v>7</v>
      </c>
      <c r="C8" s="320" t="s">
        <v>752</v>
      </c>
      <c r="D8" s="320"/>
      <c r="E8" s="321"/>
    </row>
    <row r="9" spans="2:5" ht="29.25" customHeight="1" x14ac:dyDescent="0.15">
      <c r="B9" s="6" t="s">
        <v>8</v>
      </c>
      <c r="C9" s="320" t="s">
        <v>753</v>
      </c>
      <c r="D9" s="320"/>
      <c r="E9" s="321"/>
    </row>
    <row r="10" spans="2:5" ht="29.25" customHeight="1" x14ac:dyDescent="0.15">
      <c r="B10" s="6" t="s">
        <v>9</v>
      </c>
      <c r="C10" s="320" t="s">
        <v>754</v>
      </c>
      <c r="D10" s="320"/>
      <c r="E10" s="321"/>
    </row>
    <row r="11" spans="2:5" ht="29.25" customHeight="1" x14ac:dyDescent="0.15">
      <c r="B11" s="6" t="s">
        <v>10</v>
      </c>
      <c r="C11" s="320" t="s">
        <v>755</v>
      </c>
      <c r="D11" s="320"/>
      <c r="E11" s="321"/>
    </row>
    <row r="12" spans="2:5" ht="51.75" customHeight="1" x14ac:dyDescent="0.15">
      <c r="B12" s="6" t="s">
        <v>11</v>
      </c>
      <c r="C12" s="319" t="s">
        <v>756</v>
      </c>
      <c r="D12" s="320"/>
      <c r="E12" s="321"/>
    </row>
    <row r="13" spans="2:5" ht="29.25" customHeight="1" thickBot="1" x14ac:dyDescent="0.2">
      <c r="B13" s="4" t="s">
        <v>12</v>
      </c>
      <c r="C13" s="322" t="s">
        <v>757</v>
      </c>
      <c r="D13" s="323"/>
      <c r="E13" s="324"/>
    </row>
    <row r="14" spans="2:5" ht="29.25" customHeight="1" x14ac:dyDescent="0.15"/>
    <row r="15" spans="2:5" ht="29.25" customHeight="1" x14ac:dyDescent="0.15"/>
    <row r="17" spans="2:5" x14ac:dyDescent="0.15">
      <c r="B17" s="7" t="s">
        <v>2</v>
      </c>
      <c r="C17" s="8"/>
      <c r="D17" s="8"/>
      <c r="E17" s="8"/>
    </row>
    <row r="18" spans="2:5" x14ac:dyDescent="0.15">
      <c r="B18" s="9" t="s">
        <v>13</v>
      </c>
      <c r="C18" s="2"/>
      <c r="D18" s="2"/>
      <c r="E18" s="2"/>
    </row>
    <row r="19" spans="2:5" ht="22.5" x14ac:dyDescent="0.15">
      <c r="B19" s="9" t="s">
        <v>3</v>
      </c>
      <c r="C19" s="2"/>
      <c r="D19" s="2"/>
      <c r="E19" s="2"/>
    </row>
    <row r="20" spans="2:5" ht="33.75" x14ac:dyDescent="0.15">
      <c r="B20" s="9" t="s">
        <v>14</v>
      </c>
    </row>
    <row r="21" spans="2:5" x14ac:dyDescent="0.15">
      <c r="B21" s="9"/>
    </row>
  </sheetData>
  <mergeCells count="11">
    <mergeCell ref="C12:E12"/>
    <mergeCell ref="C13:E13"/>
    <mergeCell ref="B1:E1"/>
    <mergeCell ref="C3:E3"/>
    <mergeCell ref="C4:E4"/>
    <mergeCell ref="C6:E6"/>
    <mergeCell ref="C7:E7"/>
    <mergeCell ref="C8:E8"/>
    <mergeCell ref="C9:E9"/>
    <mergeCell ref="C10:E10"/>
    <mergeCell ref="C11:E11"/>
  </mergeCells>
  <dataValidations count="1">
    <dataValidation type="list" allowBlank="1" showInputMessage="1" showErrorMessage="1" sqref="C3" xr:uid="{00000000-0002-0000-0000-000000000000}">
      <formula1>$B$18:$B$21</formula1>
    </dataValidation>
  </dataValidations>
  <hyperlinks>
    <hyperlink ref="C13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8"/>
  <sheetViews>
    <sheetView showGridLines="0" zoomScale="95" zoomScaleNormal="95" workbookViewId="0">
      <selection activeCell="B8" sqref="B8:F8"/>
    </sheetView>
  </sheetViews>
  <sheetFormatPr baseColWidth="10" defaultColWidth="11.42578125" defaultRowHeight="11.25" x14ac:dyDescent="0.15"/>
  <cols>
    <col min="1" max="1" width="3.140625" style="130" customWidth="1"/>
    <col min="2" max="2" width="46.28515625" style="130" customWidth="1"/>
    <col min="3" max="3" width="45.140625" style="130" customWidth="1"/>
    <col min="4" max="4" width="18.5703125" style="130" customWidth="1"/>
    <col min="5" max="5" width="18.140625" style="130" customWidth="1"/>
    <col min="6" max="6" width="24.85546875" style="130" customWidth="1"/>
    <col min="7" max="7" width="37.85546875" style="130" customWidth="1"/>
    <col min="8" max="16384" width="11.42578125" style="130"/>
  </cols>
  <sheetData>
    <row r="1" spans="2:10" ht="24" customHeight="1" x14ac:dyDescent="0.15">
      <c r="B1" s="388" t="s">
        <v>713</v>
      </c>
      <c r="C1" s="388"/>
      <c r="D1" s="388"/>
      <c r="E1" s="388"/>
      <c r="F1" s="388"/>
      <c r="G1" s="388"/>
    </row>
    <row r="2" spans="2:10" ht="24" customHeight="1" x14ac:dyDescent="0.15">
      <c r="B2" s="476" t="s">
        <v>714</v>
      </c>
      <c r="C2" s="476"/>
      <c r="D2" s="476"/>
      <c r="E2" s="476"/>
      <c r="F2" s="476"/>
      <c r="G2" s="476"/>
    </row>
    <row r="3" spans="2:10" ht="26.45" customHeight="1" x14ac:dyDescent="0.15">
      <c r="B3" s="473" t="s">
        <v>715</v>
      </c>
      <c r="C3" s="473"/>
      <c r="D3" s="473"/>
      <c r="E3" s="473"/>
      <c r="F3" s="473"/>
      <c r="G3" s="473"/>
    </row>
    <row r="4" spans="2:10" ht="25.5" customHeight="1" x14ac:dyDescent="0.15">
      <c r="B4" s="131" t="s">
        <v>716</v>
      </c>
      <c r="C4" s="131" t="s">
        <v>717</v>
      </c>
      <c r="D4" s="131" t="s">
        <v>718</v>
      </c>
      <c r="E4" s="131" t="s">
        <v>719</v>
      </c>
      <c r="F4" s="477" t="s">
        <v>720</v>
      </c>
      <c r="G4" s="477"/>
    </row>
    <row r="5" spans="2:10" ht="97.5" customHeight="1" x14ac:dyDescent="0.15">
      <c r="B5" s="132" t="s">
        <v>721</v>
      </c>
      <c r="C5" s="133" t="s">
        <v>722</v>
      </c>
      <c r="D5" s="133"/>
      <c r="E5" s="134"/>
      <c r="F5" s="475"/>
      <c r="G5" s="475"/>
    </row>
    <row r="6" spans="2:10" ht="112.5" customHeight="1" x14ac:dyDescent="0.15">
      <c r="B6" s="132" t="s">
        <v>723</v>
      </c>
      <c r="C6" s="135" t="s">
        <v>724</v>
      </c>
      <c r="D6" s="135"/>
      <c r="E6" s="134"/>
      <c r="F6" s="475"/>
      <c r="G6" s="475"/>
    </row>
    <row r="7" spans="2:10" ht="123" customHeight="1" x14ac:dyDescent="0.15">
      <c r="B7" s="132" t="s">
        <v>725</v>
      </c>
      <c r="C7" s="133" t="s">
        <v>726</v>
      </c>
      <c r="D7" s="136"/>
      <c r="E7" s="134"/>
      <c r="F7" s="475"/>
      <c r="G7" s="475"/>
    </row>
    <row r="8" spans="2:10" ht="32.450000000000003" customHeight="1" x14ac:dyDescent="0.15">
      <c r="B8" s="478" t="s">
        <v>727</v>
      </c>
      <c r="C8" s="478"/>
      <c r="D8" s="478"/>
      <c r="E8" s="478"/>
      <c r="F8" s="478"/>
    </row>
    <row r="9" spans="2:10" ht="26.45" customHeight="1" x14ac:dyDescent="0.15">
      <c r="B9" s="473" t="s">
        <v>728</v>
      </c>
      <c r="C9" s="473"/>
      <c r="D9" s="473"/>
      <c r="E9" s="473"/>
      <c r="F9" s="473"/>
      <c r="G9" s="473"/>
    </row>
    <row r="10" spans="2:10" ht="32.450000000000003" customHeight="1" x14ac:dyDescent="0.15">
      <c r="B10" s="131" t="s">
        <v>729</v>
      </c>
      <c r="C10" s="131" t="s">
        <v>717</v>
      </c>
      <c r="D10" s="131" t="s">
        <v>730</v>
      </c>
      <c r="E10" s="131" t="s">
        <v>718</v>
      </c>
      <c r="F10" s="131" t="s">
        <v>719</v>
      </c>
      <c r="G10" s="131" t="s">
        <v>731</v>
      </c>
    </row>
    <row r="11" spans="2:10" ht="52.5" customHeight="1" x14ac:dyDescent="0.15">
      <c r="B11" s="137" t="s">
        <v>732</v>
      </c>
      <c r="C11" s="135" t="s">
        <v>733</v>
      </c>
      <c r="D11" s="138" t="s">
        <v>734</v>
      </c>
      <c r="E11" s="139"/>
      <c r="F11" s="140"/>
      <c r="G11" s="141"/>
    </row>
    <row r="12" spans="2:10" ht="57" customHeight="1" x14ac:dyDescent="0.15">
      <c r="B12" s="142" t="s">
        <v>735</v>
      </c>
      <c r="C12" s="135" t="s">
        <v>736</v>
      </c>
      <c r="D12" s="143" t="s">
        <v>737</v>
      </c>
      <c r="E12" s="144"/>
      <c r="F12" s="145"/>
      <c r="G12" s="146"/>
    </row>
    <row r="13" spans="2:10" ht="59.1" customHeight="1" x14ac:dyDescent="0.15">
      <c r="B13" s="142" t="s">
        <v>738</v>
      </c>
      <c r="C13" s="147" t="s">
        <v>739</v>
      </c>
      <c r="D13" s="147" t="s">
        <v>740</v>
      </c>
      <c r="E13" s="144"/>
      <c r="F13" s="145"/>
      <c r="G13" s="146"/>
    </row>
    <row r="14" spans="2:10" ht="70.5" customHeight="1" x14ac:dyDescent="0.15">
      <c r="B14" s="142" t="s">
        <v>741</v>
      </c>
      <c r="C14" s="147" t="s">
        <v>742</v>
      </c>
      <c r="D14" s="143" t="s">
        <v>743</v>
      </c>
      <c r="E14" s="144"/>
      <c r="F14" s="145"/>
      <c r="G14" s="146"/>
      <c r="H14" s="474"/>
      <c r="I14" s="474"/>
      <c r="J14" s="474"/>
    </row>
    <row r="15" spans="2:10" ht="74.25" customHeight="1" x14ac:dyDescent="0.15">
      <c r="B15" s="142" t="s">
        <v>744</v>
      </c>
      <c r="C15" s="133" t="s">
        <v>745</v>
      </c>
      <c r="D15" s="143" t="s">
        <v>743</v>
      </c>
      <c r="E15" s="144"/>
      <c r="F15" s="145"/>
      <c r="G15" s="146"/>
      <c r="I15" s="148"/>
    </row>
    <row r="16" spans="2:10" ht="90.75" customHeight="1" x14ac:dyDescent="0.15">
      <c r="B16" s="149"/>
      <c r="C16" s="150"/>
      <c r="D16" s="151"/>
      <c r="E16" s="152"/>
      <c r="F16" s="153"/>
      <c r="G16" s="154"/>
    </row>
    <row r="17" ht="59.25" customHeight="1" x14ac:dyDescent="0.15"/>
    <row r="18" ht="35.25" customHeight="1" x14ac:dyDescent="0.15"/>
  </sheetData>
  <mergeCells count="10">
    <mergeCell ref="B9:G9"/>
    <mergeCell ref="H14:J14"/>
    <mergeCell ref="B1:G1"/>
    <mergeCell ref="F6:G6"/>
    <mergeCell ref="F7:G7"/>
    <mergeCell ref="B2:G2"/>
    <mergeCell ref="B3:G3"/>
    <mergeCell ref="F4:G4"/>
    <mergeCell ref="F5:G5"/>
    <mergeCell ref="B8: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81"/>
  <sheetViews>
    <sheetView showGridLines="0" topLeftCell="A4" zoomScale="80" zoomScaleNormal="80" workbookViewId="0">
      <selection activeCell="D24" sqref="D24"/>
    </sheetView>
  </sheetViews>
  <sheetFormatPr baseColWidth="10" defaultColWidth="17.28515625" defaultRowHeight="15" customHeight="1" x14ac:dyDescent="0.15"/>
  <cols>
    <col min="1" max="1" width="3.28515625" style="12" customWidth="1"/>
    <col min="2" max="2" width="64.85546875" style="12" customWidth="1"/>
    <col min="3" max="15" width="16.28515625" style="12" customWidth="1"/>
    <col min="16" max="16" width="50.28515625" style="12" customWidth="1"/>
    <col min="17" max="17" width="15.28515625" style="12" customWidth="1"/>
    <col min="18" max="18" width="17.140625" style="12" customWidth="1"/>
    <col min="19" max="16384" width="17.28515625" style="12"/>
  </cols>
  <sheetData>
    <row r="1" spans="1:27" ht="27" customHeight="1" x14ac:dyDescent="0.15">
      <c r="A1" s="10"/>
      <c r="B1" s="332" t="s">
        <v>15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22.5" customHeight="1" thickBot="1" x14ac:dyDescent="0.2">
      <c r="A2" s="10"/>
      <c r="B2" s="334" t="s">
        <v>16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9.7" customHeight="1" thickBot="1" x14ac:dyDescent="0.2">
      <c r="A3" s="10"/>
      <c r="B3" s="336" t="s">
        <v>17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8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40.5" customHeight="1" thickBot="1" x14ac:dyDescent="0.2">
      <c r="A4" s="10"/>
      <c r="B4" s="13" t="s">
        <v>18</v>
      </c>
      <c r="C4" s="14" t="s">
        <v>19</v>
      </c>
      <c r="D4" s="15" t="s">
        <v>20</v>
      </c>
      <c r="E4" s="15" t="s">
        <v>21</v>
      </c>
      <c r="F4" s="14" t="s">
        <v>22</v>
      </c>
      <c r="G4" s="15" t="s">
        <v>23</v>
      </c>
      <c r="H4" s="15" t="s">
        <v>24</v>
      </c>
      <c r="I4" s="14" t="s">
        <v>25</v>
      </c>
      <c r="J4" s="15" t="s">
        <v>26</v>
      </c>
      <c r="K4" s="15" t="s">
        <v>27</v>
      </c>
      <c r="L4" s="14" t="s">
        <v>28</v>
      </c>
      <c r="M4" s="15" t="s">
        <v>29</v>
      </c>
      <c r="N4" s="15" t="s">
        <v>30</v>
      </c>
      <c r="O4" s="16" t="s">
        <v>31</v>
      </c>
      <c r="P4" s="17" t="s">
        <v>32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43.5" customHeight="1" thickBot="1" x14ac:dyDescent="0.2">
      <c r="A5" s="10"/>
      <c r="B5" s="18" t="s">
        <v>761</v>
      </c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2">
        <f>SUM(C5:N5)</f>
        <v>0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43.5" customHeight="1" thickBot="1" x14ac:dyDescent="0.2">
      <c r="A6" s="10"/>
      <c r="B6" s="24" t="s">
        <v>33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2">
        <f t="shared" ref="O6:O14" si="0">SUM(C6:N6)</f>
        <v>0</v>
      </c>
      <c r="P6" s="28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43.5" customHeight="1" thickBot="1" x14ac:dyDescent="0.2">
      <c r="A7" s="10"/>
      <c r="B7" s="29" t="s">
        <v>34</v>
      </c>
      <c r="C7" s="25"/>
      <c r="D7" s="26">
        <v>500000000</v>
      </c>
      <c r="E7" s="26"/>
      <c r="F7" s="26"/>
      <c r="G7" s="26"/>
      <c r="H7" s="26"/>
      <c r="I7" s="26"/>
      <c r="J7" s="26"/>
      <c r="K7" s="26"/>
      <c r="L7" s="26"/>
      <c r="M7" s="26"/>
      <c r="N7" s="27"/>
      <c r="O7" s="22">
        <f t="shared" si="0"/>
        <v>500000000</v>
      </c>
      <c r="P7" s="28" t="s">
        <v>35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43.5" customHeight="1" thickBot="1" x14ac:dyDescent="0.2">
      <c r="A8" s="10"/>
      <c r="B8" s="30" t="s">
        <v>36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2">
        <f t="shared" si="0"/>
        <v>0</v>
      </c>
      <c r="P8" s="28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43.5" customHeight="1" thickBot="1" x14ac:dyDescent="0.2">
      <c r="A9" s="10"/>
      <c r="B9" s="24" t="s">
        <v>37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2">
        <f t="shared" si="0"/>
        <v>0</v>
      </c>
      <c r="P9" s="28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43.5" customHeight="1" thickBot="1" x14ac:dyDescent="0.2">
      <c r="A10" s="10"/>
      <c r="B10" s="24" t="s">
        <v>38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2">
        <f t="shared" si="0"/>
        <v>0</v>
      </c>
      <c r="P10" s="28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43.5" customHeight="1" thickBot="1" x14ac:dyDescent="0.2">
      <c r="A11" s="10"/>
      <c r="B11" s="24" t="s">
        <v>39</v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2">
        <f t="shared" si="0"/>
        <v>0</v>
      </c>
      <c r="P11" s="28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43.5" customHeight="1" thickBot="1" x14ac:dyDescent="0.2">
      <c r="A12" s="10"/>
      <c r="B12" s="24" t="s">
        <v>40</v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2">
        <f t="shared" si="0"/>
        <v>0</v>
      </c>
      <c r="P12" s="28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43.5" customHeight="1" thickBot="1" x14ac:dyDescent="0.2">
      <c r="A13" s="10"/>
      <c r="B13" s="24" t="s">
        <v>41</v>
      </c>
      <c r="C13" s="25">
        <v>10652648</v>
      </c>
      <c r="D13" s="26">
        <v>13173655</v>
      </c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2">
        <f t="shared" si="0"/>
        <v>23826303</v>
      </c>
      <c r="P13" s="28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43.5" customHeight="1" thickBot="1" x14ac:dyDescent="0.2">
      <c r="A14" s="10"/>
      <c r="B14" s="31" t="s">
        <v>765</v>
      </c>
      <c r="C14" s="25"/>
      <c r="D14" s="288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22">
        <f t="shared" si="0"/>
        <v>0</v>
      </c>
      <c r="P14" s="3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37.5" customHeight="1" thickBot="1" x14ac:dyDescent="0.2">
      <c r="A15" s="10"/>
      <c r="B15" s="35" t="s">
        <v>42</v>
      </c>
      <c r="C15" s="36">
        <f t="shared" ref="C15:O15" si="1">SUM(C5:C14)</f>
        <v>10652648</v>
      </c>
      <c r="D15" s="37">
        <f t="shared" si="1"/>
        <v>513173655</v>
      </c>
      <c r="E15" s="37">
        <f t="shared" si="1"/>
        <v>0</v>
      </c>
      <c r="F15" s="37">
        <f t="shared" si="1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37">
        <f t="shared" si="1"/>
        <v>0</v>
      </c>
      <c r="M15" s="37">
        <f t="shared" si="1"/>
        <v>0</v>
      </c>
      <c r="N15" s="37">
        <f t="shared" si="1"/>
        <v>0</v>
      </c>
      <c r="O15" s="38">
        <f t="shared" si="1"/>
        <v>523826303</v>
      </c>
      <c r="P15" s="39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9.7" customHeight="1" x14ac:dyDescent="0.15">
      <c r="A16" s="10"/>
      <c r="B16" s="4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9.7" customHeight="1" thickBot="1" x14ac:dyDescent="0.2">
      <c r="A17" s="10"/>
      <c r="B17" s="4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9.7" customHeight="1" thickBot="1" x14ac:dyDescent="0.2">
      <c r="A18" s="10"/>
      <c r="B18" s="336" t="s">
        <v>43</v>
      </c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8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40.5" customHeight="1" thickBot="1" x14ac:dyDescent="0.2">
      <c r="A19" s="10"/>
      <c r="B19" s="41" t="s">
        <v>18</v>
      </c>
      <c r="C19" s="42" t="s">
        <v>19</v>
      </c>
      <c r="D19" s="43" t="s">
        <v>20</v>
      </c>
      <c r="E19" s="43" t="s">
        <v>21</v>
      </c>
      <c r="F19" s="44" t="s">
        <v>22</v>
      </c>
      <c r="G19" s="43" t="s">
        <v>23</v>
      </c>
      <c r="H19" s="43" t="s">
        <v>24</v>
      </c>
      <c r="I19" s="44" t="s">
        <v>25</v>
      </c>
      <c r="J19" s="43" t="s">
        <v>26</v>
      </c>
      <c r="K19" s="43" t="s">
        <v>27</v>
      </c>
      <c r="L19" s="44" t="s">
        <v>28</v>
      </c>
      <c r="M19" s="43" t="s">
        <v>29</v>
      </c>
      <c r="N19" s="45" t="s">
        <v>30</v>
      </c>
      <c r="O19" s="46" t="s">
        <v>44</v>
      </c>
      <c r="P19" s="47" t="s">
        <v>32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42.75" customHeight="1" x14ac:dyDescent="0.15">
      <c r="A20" s="10"/>
      <c r="B20" s="48" t="s">
        <v>45</v>
      </c>
      <c r="C20" s="292">
        <v>6098766</v>
      </c>
      <c r="D20" s="20">
        <v>1381824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94">
        <f>SUM(C20:N20)</f>
        <v>7480590</v>
      </c>
      <c r="P20" s="49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42.75" customHeight="1" x14ac:dyDescent="0.15">
      <c r="A21" s="10"/>
      <c r="B21" s="50" t="s">
        <v>46</v>
      </c>
      <c r="C21" s="29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95">
        <f t="shared" ref="O21:O24" si="2">SUM(C21:N21)</f>
        <v>0</v>
      </c>
      <c r="P21" s="5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42.75" customHeight="1" x14ac:dyDescent="0.15">
      <c r="A22" s="10"/>
      <c r="B22" s="50" t="s">
        <v>47</v>
      </c>
      <c r="C22" s="290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95">
        <f t="shared" si="2"/>
        <v>0</v>
      </c>
      <c r="P22" s="51" t="s">
        <v>35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42.75" customHeight="1" x14ac:dyDescent="0.15">
      <c r="A23" s="10"/>
      <c r="B23" s="50" t="s">
        <v>48</v>
      </c>
      <c r="C23" s="290">
        <v>61661654</v>
      </c>
      <c r="D23" s="26">
        <v>81656647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95">
        <f t="shared" si="2"/>
        <v>143318301</v>
      </c>
      <c r="P23" s="5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42.75" customHeight="1" thickBot="1" x14ac:dyDescent="0.2">
      <c r="A24" s="10"/>
      <c r="B24" s="52" t="s">
        <v>49</v>
      </c>
      <c r="C24" s="291"/>
      <c r="D24" s="289"/>
      <c r="E24" s="53"/>
      <c r="F24" s="53"/>
      <c r="G24" s="53"/>
      <c r="H24" s="53"/>
      <c r="I24" s="53"/>
      <c r="J24" s="53"/>
      <c r="K24" s="53"/>
      <c r="L24" s="289"/>
      <c r="M24" s="289"/>
      <c r="N24" s="289"/>
      <c r="O24" s="296">
        <f t="shared" si="2"/>
        <v>0</v>
      </c>
      <c r="P24" s="54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37.5" customHeight="1" thickBot="1" x14ac:dyDescent="0.2">
      <c r="A25" s="10"/>
      <c r="B25" s="55" t="s">
        <v>42</v>
      </c>
      <c r="C25" s="56">
        <f>SUM(C20:C24)</f>
        <v>67760420</v>
      </c>
      <c r="D25" s="56">
        <f t="shared" ref="D25:N25" si="3">SUM(D20:D24)</f>
        <v>83038471</v>
      </c>
      <c r="E25" s="56">
        <f t="shared" si="3"/>
        <v>0</v>
      </c>
      <c r="F25" s="56">
        <f t="shared" si="3"/>
        <v>0</v>
      </c>
      <c r="G25" s="56">
        <f t="shared" si="3"/>
        <v>0</v>
      </c>
      <c r="H25" s="56">
        <f t="shared" si="3"/>
        <v>0</v>
      </c>
      <c r="I25" s="56">
        <f t="shared" si="3"/>
        <v>0</v>
      </c>
      <c r="J25" s="56">
        <f t="shared" si="3"/>
        <v>0</v>
      </c>
      <c r="K25" s="56">
        <f t="shared" si="3"/>
        <v>0</v>
      </c>
      <c r="L25" s="56">
        <f t="shared" si="3"/>
        <v>0</v>
      </c>
      <c r="M25" s="56">
        <f t="shared" si="3"/>
        <v>0</v>
      </c>
      <c r="N25" s="57">
        <f t="shared" si="3"/>
        <v>0</v>
      </c>
      <c r="O25" s="293">
        <f>SUM(O20:O24)</f>
        <v>150798891</v>
      </c>
      <c r="P25" s="58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9.7" customHeight="1" x14ac:dyDescent="0.15">
      <c r="A26" s="10"/>
      <c r="B26" s="59"/>
      <c r="C26" s="60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9.7" customHeight="1" thickBot="1" x14ac:dyDescent="0.2">
      <c r="A27" s="10"/>
      <c r="B27" s="59"/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9.7" customHeight="1" thickBot="1" x14ac:dyDescent="0.2">
      <c r="A28" s="10"/>
      <c r="B28" s="336" t="s">
        <v>50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8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41.45" customHeight="1" x14ac:dyDescent="0.15">
      <c r="A29" s="10"/>
      <c r="B29" s="330" t="s">
        <v>51</v>
      </c>
      <c r="C29" s="63" t="s">
        <v>19</v>
      </c>
      <c r="D29" s="63" t="s">
        <v>20</v>
      </c>
      <c r="E29" s="63" t="s">
        <v>21</v>
      </c>
      <c r="F29" s="63" t="s">
        <v>22</v>
      </c>
      <c r="G29" s="63" t="s">
        <v>23</v>
      </c>
      <c r="H29" s="63" t="s">
        <v>24</v>
      </c>
      <c r="I29" s="63" t="s">
        <v>25</v>
      </c>
      <c r="J29" s="63" t="s">
        <v>26</v>
      </c>
      <c r="K29" s="63" t="s">
        <v>27</v>
      </c>
      <c r="L29" s="63" t="s">
        <v>28</v>
      </c>
      <c r="M29" s="63" t="s">
        <v>29</v>
      </c>
      <c r="N29" s="63" t="s">
        <v>30</v>
      </c>
      <c r="O29" s="63" t="s">
        <v>52</v>
      </c>
      <c r="P29" s="64" t="s">
        <v>32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41.45" customHeight="1" thickBot="1" x14ac:dyDescent="0.2">
      <c r="A30" s="10"/>
      <c r="B30" s="331"/>
      <c r="C30" s="65">
        <f>C15-C25</f>
        <v>-57107772</v>
      </c>
      <c r="D30" s="65">
        <f t="shared" ref="D30:O30" si="4">D15-D25</f>
        <v>430135184</v>
      </c>
      <c r="E30" s="65">
        <f t="shared" si="4"/>
        <v>0</v>
      </c>
      <c r="F30" s="65">
        <f t="shared" si="4"/>
        <v>0</v>
      </c>
      <c r="G30" s="65">
        <f t="shared" si="4"/>
        <v>0</v>
      </c>
      <c r="H30" s="65">
        <f t="shared" si="4"/>
        <v>0</v>
      </c>
      <c r="I30" s="65">
        <f t="shared" si="4"/>
        <v>0</v>
      </c>
      <c r="J30" s="65">
        <f t="shared" si="4"/>
        <v>0</v>
      </c>
      <c r="K30" s="65">
        <f t="shared" si="4"/>
        <v>0</v>
      </c>
      <c r="L30" s="65">
        <f t="shared" si="4"/>
        <v>0</v>
      </c>
      <c r="M30" s="65">
        <f t="shared" si="4"/>
        <v>0</v>
      </c>
      <c r="N30" s="65">
        <f t="shared" si="4"/>
        <v>0</v>
      </c>
      <c r="O30" s="65">
        <f t="shared" si="4"/>
        <v>373027412</v>
      </c>
      <c r="P30" s="66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30.75" customHeight="1" x14ac:dyDescent="0.15">
      <c r="A31" s="10"/>
      <c r="B31" s="67"/>
      <c r="C31" s="60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3.5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2.75" customHeight="1" x14ac:dyDescent="0.15">
      <c r="A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2.75" customHeight="1" x14ac:dyDescent="0.15">
      <c r="A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2.75" customHeight="1" x14ac:dyDescent="0.15">
      <c r="A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2.75" customHeight="1" x14ac:dyDescent="0.15">
      <c r="A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2.7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.7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2.75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2.75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.75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2.75" customHeight="1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.75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2.75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2.75" customHeight="1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.75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2.7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2.75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2.75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2.75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2.75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2.75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2.75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2.75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2.75" customHeight="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2.75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2.75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2.75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2.75" customHeight="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2.75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2.75" customHeight="1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2.75" customHeight="1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2.75" customHeight="1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2.75" customHeight="1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2.75" customHeight="1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2.75" customHeight="1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2.75" customHeight="1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2.75" customHeight="1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2.75" customHeight="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2.75" customHeight="1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2.75" customHeight="1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2.75" customHeight="1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2.75" customHeight="1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2.75" customHeight="1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2.75" customHeight="1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2.75" customHeight="1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2.75" customHeight="1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2.75" customHeight="1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2.75" customHeight="1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2.75" customHeight="1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2.75" customHeight="1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2.75" customHeight="1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2.75" customHeight="1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2.75" customHeight="1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2.75" customHeight="1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2.75" customHeight="1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2.75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customHeight="1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2.75" customHeight="1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2.75" customHeight="1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customHeight="1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2.75" customHeight="1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2.75" customHeight="1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2.75" customHeight="1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2.75" customHeight="1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customHeight="1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2.75" customHeight="1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2.75" customHeight="1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customHeight="1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2.75" customHeight="1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2.75" customHeight="1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2.75" customHeight="1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2.75" customHeight="1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customHeight="1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2.75" customHeight="1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2.75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customHeight="1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customHeight="1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2.75" customHeight="1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customHeight="1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customHeight="1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2.75" customHeight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customHeight="1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customHeight="1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2.75" customHeight="1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customHeight="1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customHeight="1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2.75" customHeight="1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customHeight="1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customHeight="1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2.75" customHeight="1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customHeight="1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customHeight="1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2.75" customHeight="1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customHeight="1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customHeight="1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2.75" customHeight="1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customHeight="1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customHeight="1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2.75" customHeight="1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customHeight="1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customHeight="1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2.75" customHeight="1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customHeight="1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customHeight="1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2.75" customHeight="1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customHeight="1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customHeight="1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2.75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customHeight="1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customHeight="1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2.75" customHeight="1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customHeight="1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customHeight="1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2.75" customHeight="1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customHeight="1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customHeight="1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2.75" customHeight="1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customHeight="1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customHeight="1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2.75" customHeight="1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customHeight="1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customHeight="1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2.75" customHeight="1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customHeight="1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customHeight="1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2.75" customHeight="1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customHeight="1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customHeight="1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2.75" customHeight="1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customHeight="1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customHeight="1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2.75" customHeight="1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customHeight="1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customHeight="1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2.75" customHeight="1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customHeight="1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customHeight="1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2.75" customHeight="1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customHeight="1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customHeight="1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2.75" customHeight="1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customHeight="1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customHeight="1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2.75" customHeight="1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customHeight="1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customHeight="1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2.75" customHeight="1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customHeight="1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customHeight="1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2.75" customHeight="1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customHeight="1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customHeight="1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2.75" customHeight="1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customHeight="1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2.75" customHeight="1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customHeight="1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customHeight="1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2.75" customHeight="1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customHeight="1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2.75" customHeight="1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2.75" customHeight="1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customHeight="1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2.75" customHeight="1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2.75" customHeight="1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customHeight="1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2.75" customHeight="1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2.75" customHeight="1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customHeight="1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2.75" customHeight="1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2.75" customHeight="1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customHeight="1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2.75" customHeight="1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2.75" customHeight="1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customHeight="1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2.75" customHeight="1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2.75" customHeight="1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customHeight="1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2.75" customHeight="1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2.75" customHeight="1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customHeight="1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2.75" customHeight="1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2.75" customHeight="1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customHeight="1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2.75" customHeight="1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2.75" customHeight="1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customHeight="1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2.75" customHeight="1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2.75" customHeight="1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customHeight="1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2.75" customHeight="1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2.75" customHeight="1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customHeight="1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2.75" customHeight="1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2.75" customHeight="1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customHeight="1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2.75" customHeight="1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2.75" customHeight="1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customHeight="1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2.75" customHeight="1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2.75" customHeight="1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2.75" customHeight="1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2.75" customHeight="1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customHeight="1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2.75" customHeight="1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2.75" customHeight="1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customHeight="1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2.75" customHeight="1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2.75" customHeight="1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customHeight="1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2.75" customHeight="1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2.75" customHeight="1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customHeight="1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2.75" customHeight="1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2.75" customHeight="1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customHeight="1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2.75" customHeight="1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2.75" customHeight="1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customHeight="1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2.75" customHeight="1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2.75" customHeight="1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customHeight="1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2.75" customHeight="1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2.75" customHeight="1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customHeight="1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2.75" customHeight="1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2.75" customHeight="1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customHeight="1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2.75" customHeight="1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2.75" customHeight="1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customHeight="1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2.75" customHeight="1" x14ac:dyDescent="0.1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2.75" customHeight="1" x14ac:dyDescent="0.1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customHeight="1" x14ac:dyDescent="0.1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2.75" customHeight="1" x14ac:dyDescent="0.1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2.75" customHeight="1" x14ac:dyDescent="0.1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customHeight="1" x14ac:dyDescent="0.1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2.75" customHeight="1" x14ac:dyDescent="0.1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2.75" customHeight="1" x14ac:dyDescent="0.1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customHeight="1" x14ac:dyDescent="0.1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2.75" customHeight="1" x14ac:dyDescent="0.1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2.75" customHeight="1" x14ac:dyDescent="0.1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customHeight="1" x14ac:dyDescent="0.1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2.75" customHeight="1" x14ac:dyDescent="0.1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2.75" customHeight="1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customHeight="1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2.75" customHeight="1" x14ac:dyDescent="0.1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2.75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customHeight="1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2.75" customHeight="1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2.75" customHeight="1" x14ac:dyDescent="0.1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customHeight="1" x14ac:dyDescent="0.1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2.75" customHeight="1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2.75" customHeight="1" x14ac:dyDescent="0.1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customHeight="1" x14ac:dyDescent="0.1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2.75" customHeight="1" x14ac:dyDescent="0.1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2.75" customHeight="1" x14ac:dyDescent="0.1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customHeight="1" x14ac:dyDescent="0.1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2.75" customHeight="1" x14ac:dyDescent="0.1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2.75" customHeight="1" x14ac:dyDescent="0.1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customHeight="1" x14ac:dyDescent="0.1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2.75" customHeight="1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2.75" customHeight="1" x14ac:dyDescent="0.1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customHeight="1" x14ac:dyDescent="0.1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2.75" customHeight="1" x14ac:dyDescent="0.1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2.75" customHeight="1" x14ac:dyDescent="0.1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customHeight="1" x14ac:dyDescent="0.1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2.75" customHeight="1" x14ac:dyDescent="0.1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2.75" customHeight="1" x14ac:dyDescent="0.1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customHeight="1" x14ac:dyDescent="0.1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2.75" customHeight="1" x14ac:dyDescent="0.1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2.75" customHeight="1" x14ac:dyDescent="0.1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customHeight="1" x14ac:dyDescent="0.1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2.75" customHeight="1" x14ac:dyDescent="0.1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2.75" customHeight="1" x14ac:dyDescent="0.1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customHeight="1" x14ac:dyDescent="0.1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2.75" customHeight="1" x14ac:dyDescent="0.1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2.75" customHeight="1" x14ac:dyDescent="0.1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customHeight="1" x14ac:dyDescent="0.1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2.75" customHeight="1" x14ac:dyDescent="0.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2.75" customHeight="1" x14ac:dyDescent="0.1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customHeight="1" x14ac:dyDescent="0.1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2.75" customHeight="1" x14ac:dyDescent="0.1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2.75" customHeight="1" x14ac:dyDescent="0.1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customHeight="1" x14ac:dyDescent="0.1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2.75" customHeight="1" x14ac:dyDescent="0.1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2.75" customHeight="1" x14ac:dyDescent="0.1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customHeight="1" x14ac:dyDescent="0.1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2.75" customHeight="1" x14ac:dyDescent="0.1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2.75" customHeight="1" x14ac:dyDescent="0.1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customHeight="1" x14ac:dyDescent="0.1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2.75" customHeight="1" x14ac:dyDescent="0.1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2.75" customHeight="1" x14ac:dyDescent="0.1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customHeight="1" x14ac:dyDescent="0.1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2.75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2.75" customHeight="1" x14ac:dyDescent="0.1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customHeight="1" x14ac:dyDescent="0.1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2.75" customHeight="1" x14ac:dyDescent="0.1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2.75" customHeight="1" x14ac:dyDescent="0.1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customHeight="1" x14ac:dyDescent="0.1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2.75" customHeight="1" x14ac:dyDescent="0.1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2.75" customHeight="1" x14ac:dyDescent="0.1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customHeight="1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2.75" customHeight="1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2.75" customHeight="1" x14ac:dyDescent="0.1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customHeight="1" x14ac:dyDescent="0.1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2.75" customHeight="1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2.75" customHeight="1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customHeight="1" x14ac:dyDescent="0.1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2.75" customHeight="1" x14ac:dyDescent="0.1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2.75" customHeight="1" x14ac:dyDescent="0.1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customHeight="1" x14ac:dyDescent="0.1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2.75" customHeight="1" x14ac:dyDescent="0.1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2.75" customHeight="1" x14ac:dyDescent="0.1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customHeight="1" x14ac:dyDescent="0.1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2.75" customHeight="1" x14ac:dyDescent="0.1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2.75" customHeight="1" x14ac:dyDescent="0.1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customHeight="1" x14ac:dyDescent="0.1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2.75" customHeight="1" x14ac:dyDescent="0.1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2.75" customHeight="1" x14ac:dyDescent="0.1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customHeight="1" x14ac:dyDescent="0.1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2.75" customHeight="1" x14ac:dyDescent="0.1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2.75" customHeight="1" x14ac:dyDescent="0.1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customHeight="1" x14ac:dyDescent="0.1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2.75" customHeight="1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2.75" customHeight="1" x14ac:dyDescent="0.1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customHeight="1" x14ac:dyDescent="0.1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2.75" customHeight="1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2.75" customHeight="1" x14ac:dyDescent="0.1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customHeight="1" x14ac:dyDescent="0.1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2.75" customHeight="1" x14ac:dyDescent="0.1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2.75" customHeight="1" x14ac:dyDescent="0.1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customHeight="1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2.75" customHeight="1" x14ac:dyDescent="0.1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2.75" customHeight="1" x14ac:dyDescent="0.1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customHeight="1" x14ac:dyDescent="0.1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2.75" customHeight="1" x14ac:dyDescent="0.1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2.75" customHeight="1" x14ac:dyDescent="0.1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customHeight="1" x14ac:dyDescent="0.1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2.75" customHeight="1" x14ac:dyDescent="0.1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2.75" customHeight="1" x14ac:dyDescent="0.1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2.75" customHeight="1" x14ac:dyDescent="0.1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2.75" customHeight="1" x14ac:dyDescent="0.1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customHeight="1" x14ac:dyDescent="0.1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2.75" customHeight="1" x14ac:dyDescent="0.1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2.75" customHeight="1" x14ac:dyDescent="0.1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customHeight="1" x14ac:dyDescent="0.1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2.75" customHeight="1" x14ac:dyDescent="0.1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2.75" customHeight="1" x14ac:dyDescent="0.1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customHeight="1" x14ac:dyDescent="0.1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2.75" customHeight="1" x14ac:dyDescent="0.1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2.75" customHeight="1" x14ac:dyDescent="0.1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customHeight="1" x14ac:dyDescent="0.1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2.75" customHeight="1" x14ac:dyDescent="0.1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2.75" customHeight="1" x14ac:dyDescent="0.1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customHeight="1" x14ac:dyDescent="0.1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2.75" customHeight="1" x14ac:dyDescent="0.1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2.75" customHeight="1" x14ac:dyDescent="0.1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customHeight="1" x14ac:dyDescent="0.1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2.75" customHeight="1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2.75" customHeight="1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customHeight="1" x14ac:dyDescent="0.1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2.75" customHeight="1" x14ac:dyDescent="0.1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2.75" customHeight="1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customHeight="1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2.75" customHeight="1" x14ac:dyDescent="0.1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2.75" customHeight="1" x14ac:dyDescent="0.1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customHeight="1" x14ac:dyDescent="0.1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2.75" customHeight="1" x14ac:dyDescent="0.1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2.75" customHeight="1" x14ac:dyDescent="0.1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customHeight="1" x14ac:dyDescent="0.1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2.75" customHeight="1" x14ac:dyDescent="0.1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2.75" customHeight="1" x14ac:dyDescent="0.1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customHeight="1" x14ac:dyDescent="0.1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2.75" customHeight="1" x14ac:dyDescent="0.1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2.75" customHeight="1" x14ac:dyDescent="0.1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customHeight="1" x14ac:dyDescent="0.1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2.75" customHeight="1" x14ac:dyDescent="0.1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2.75" customHeight="1" x14ac:dyDescent="0.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customHeight="1" x14ac:dyDescent="0.1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2.75" customHeight="1" x14ac:dyDescent="0.1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2.75" customHeight="1" x14ac:dyDescent="0.1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customHeight="1" x14ac:dyDescent="0.1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2.75" customHeight="1" x14ac:dyDescent="0.1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2.75" customHeight="1" x14ac:dyDescent="0.1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customHeight="1" x14ac:dyDescent="0.1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2.75" customHeight="1" x14ac:dyDescent="0.1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2.75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2.75" customHeight="1" x14ac:dyDescent="0.1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2.75" customHeight="1" x14ac:dyDescent="0.1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2.75" customHeight="1" x14ac:dyDescent="0.1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2.75" customHeight="1" x14ac:dyDescent="0.1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2.75" customHeight="1" x14ac:dyDescent="0.1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2.75" customHeight="1" x14ac:dyDescent="0.1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2.75" customHeight="1" x14ac:dyDescent="0.1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2.75" customHeight="1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2.75" customHeight="1" x14ac:dyDescent="0.1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2.75" customHeight="1" x14ac:dyDescent="0.1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2.75" customHeight="1" x14ac:dyDescent="0.1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2.75" customHeight="1" x14ac:dyDescent="0.1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2.75" customHeight="1" x14ac:dyDescent="0.1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2.75" customHeight="1" x14ac:dyDescent="0.1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2.75" customHeight="1" x14ac:dyDescent="0.1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2.75" customHeight="1" x14ac:dyDescent="0.1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2.75" customHeight="1" x14ac:dyDescent="0.1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2.75" customHeight="1" x14ac:dyDescent="0.1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2.75" customHeight="1" x14ac:dyDescent="0.1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2.75" customHeight="1" x14ac:dyDescent="0.1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2.75" customHeight="1" x14ac:dyDescent="0.1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2.75" customHeight="1" x14ac:dyDescent="0.1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2.75" customHeight="1" x14ac:dyDescent="0.1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2.75" customHeight="1" x14ac:dyDescent="0.1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2.75" customHeight="1" x14ac:dyDescent="0.1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2.75" customHeight="1" x14ac:dyDescent="0.1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2.75" customHeight="1" x14ac:dyDescent="0.1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2.75" customHeight="1" x14ac:dyDescent="0.1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2.75" customHeight="1" x14ac:dyDescent="0.1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2.75" customHeight="1" x14ac:dyDescent="0.1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2.75" customHeight="1" x14ac:dyDescent="0.1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2.75" customHeight="1" x14ac:dyDescent="0.1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2.75" customHeight="1" x14ac:dyDescent="0.1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2.75" customHeight="1" x14ac:dyDescent="0.1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2.75" customHeight="1" x14ac:dyDescent="0.1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2.75" customHeight="1" x14ac:dyDescent="0.1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2.75" customHeight="1" x14ac:dyDescent="0.1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2.75" customHeight="1" x14ac:dyDescent="0.1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2.75" customHeight="1" x14ac:dyDescent="0.1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2.75" customHeight="1" x14ac:dyDescent="0.1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2.75" customHeight="1" x14ac:dyDescent="0.1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2.75" customHeight="1" x14ac:dyDescent="0.1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2.75" customHeight="1" x14ac:dyDescent="0.1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2.75" customHeight="1" x14ac:dyDescent="0.1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2.75" customHeight="1" x14ac:dyDescent="0.1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2.75" customHeight="1" x14ac:dyDescent="0.1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2.75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2.75" customHeight="1" x14ac:dyDescent="0.1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2.75" customHeight="1" x14ac:dyDescent="0.1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2.75" customHeight="1" x14ac:dyDescent="0.1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2.75" customHeight="1" x14ac:dyDescent="0.1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2.75" customHeight="1" x14ac:dyDescent="0.1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2.75" customHeight="1" x14ac:dyDescent="0.1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2.75" customHeight="1" x14ac:dyDescent="0.1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2.75" customHeight="1" x14ac:dyDescent="0.1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2.75" customHeight="1" x14ac:dyDescent="0.1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2.75" customHeight="1" x14ac:dyDescent="0.1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2.75" customHeight="1" x14ac:dyDescent="0.1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2.75" customHeight="1" x14ac:dyDescent="0.1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2.75" customHeight="1" x14ac:dyDescent="0.1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2.75" customHeight="1" x14ac:dyDescent="0.1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2.75" customHeight="1" x14ac:dyDescent="0.1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2.75" customHeight="1" x14ac:dyDescent="0.1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2.75" customHeight="1" x14ac:dyDescent="0.1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2.75" customHeight="1" x14ac:dyDescent="0.1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2.75" customHeight="1" x14ac:dyDescent="0.1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2.75" customHeight="1" x14ac:dyDescent="0.1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2.75" customHeight="1" x14ac:dyDescent="0.1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2.75" customHeight="1" x14ac:dyDescent="0.1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2.75" customHeight="1" x14ac:dyDescent="0.1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2.75" customHeight="1" x14ac:dyDescent="0.1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2.75" customHeight="1" x14ac:dyDescent="0.1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2.75" customHeight="1" x14ac:dyDescent="0.1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2.75" customHeight="1" x14ac:dyDescent="0.1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2.75" customHeight="1" x14ac:dyDescent="0.1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2.75" customHeight="1" x14ac:dyDescent="0.1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2.75" customHeight="1" x14ac:dyDescent="0.1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2.75" customHeight="1" x14ac:dyDescent="0.1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2.75" customHeight="1" x14ac:dyDescent="0.1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2.75" customHeight="1" x14ac:dyDescent="0.1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2.75" customHeight="1" x14ac:dyDescent="0.1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2.75" customHeight="1" x14ac:dyDescent="0.1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2.75" customHeight="1" x14ac:dyDescent="0.1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2.75" customHeight="1" x14ac:dyDescent="0.1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2.75" customHeight="1" x14ac:dyDescent="0.1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2.75" customHeight="1" x14ac:dyDescent="0.1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2.75" customHeight="1" x14ac:dyDescent="0.1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2.75" customHeight="1" x14ac:dyDescent="0.1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2.75" customHeight="1" x14ac:dyDescent="0.1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2.75" customHeight="1" x14ac:dyDescent="0.1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2.75" customHeight="1" x14ac:dyDescent="0.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2.75" customHeight="1" x14ac:dyDescent="0.1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2.75" customHeight="1" x14ac:dyDescent="0.1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2.75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2.75" customHeight="1" x14ac:dyDescent="0.1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2.75" customHeight="1" x14ac:dyDescent="0.1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2.75" customHeight="1" x14ac:dyDescent="0.1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2.75" customHeight="1" x14ac:dyDescent="0.1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2.75" customHeight="1" x14ac:dyDescent="0.1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2.75" customHeight="1" x14ac:dyDescent="0.1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2.75" customHeight="1" x14ac:dyDescent="0.1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2.75" customHeight="1" x14ac:dyDescent="0.1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2.75" customHeight="1" x14ac:dyDescent="0.1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2.75" customHeight="1" x14ac:dyDescent="0.1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2.75" customHeight="1" x14ac:dyDescent="0.1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2.75" customHeight="1" x14ac:dyDescent="0.1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2.75" customHeight="1" x14ac:dyDescent="0.1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2.75" customHeight="1" x14ac:dyDescent="0.1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2.75" customHeight="1" x14ac:dyDescent="0.1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2.75" customHeight="1" x14ac:dyDescent="0.1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2.75" customHeight="1" x14ac:dyDescent="0.1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2.75" customHeight="1" x14ac:dyDescent="0.1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2.75" customHeight="1" x14ac:dyDescent="0.1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2.75" customHeight="1" x14ac:dyDescent="0.1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2.75" customHeight="1" x14ac:dyDescent="0.1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2.75" customHeight="1" x14ac:dyDescent="0.1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2.75" customHeight="1" x14ac:dyDescent="0.1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2.75" customHeight="1" x14ac:dyDescent="0.1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2.75" customHeight="1" x14ac:dyDescent="0.1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2.75" customHeight="1" x14ac:dyDescent="0.1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2.75" customHeight="1" x14ac:dyDescent="0.1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2.75" customHeight="1" x14ac:dyDescent="0.1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2.75" customHeight="1" x14ac:dyDescent="0.1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2.75" customHeight="1" x14ac:dyDescent="0.1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2.75" customHeight="1" x14ac:dyDescent="0.1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2.75" customHeight="1" x14ac:dyDescent="0.1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2.75" customHeight="1" x14ac:dyDescent="0.1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2.75" customHeight="1" x14ac:dyDescent="0.1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2.75" customHeight="1" x14ac:dyDescent="0.1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2.75" customHeight="1" x14ac:dyDescent="0.1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2.75" customHeight="1" x14ac:dyDescent="0.1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2.75" customHeight="1" x14ac:dyDescent="0.1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2.75" customHeight="1" x14ac:dyDescent="0.1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2.75" customHeight="1" x14ac:dyDescent="0.1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2.75" customHeight="1" x14ac:dyDescent="0.1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2.75" customHeight="1" x14ac:dyDescent="0.1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2.75" customHeight="1" x14ac:dyDescent="0.1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2.75" customHeight="1" x14ac:dyDescent="0.1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2.75" customHeight="1" x14ac:dyDescent="0.1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2.75" customHeight="1" x14ac:dyDescent="0.1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2.75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2.75" customHeight="1" x14ac:dyDescent="0.1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2.75" customHeight="1" x14ac:dyDescent="0.1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2.75" customHeight="1" x14ac:dyDescent="0.1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2.75" customHeight="1" x14ac:dyDescent="0.1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2.75" customHeight="1" x14ac:dyDescent="0.1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2.75" customHeight="1" x14ac:dyDescent="0.1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2.75" customHeight="1" x14ac:dyDescent="0.1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2.75" customHeight="1" x14ac:dyDescent="0.1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2.75" customHeight="1" x14ac:dyDescent="0.1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2.75" customHeight="1" x14ac:dyDescent="0.1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2.75" customHeight="1" x14ac:dyDescent="0.1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2.75" customHeight="1" x14ac:dyDescent="0.1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2.75" customHeight="1" x14ac:dyDescent="0.1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2.75" customHeight="1" x14ac:dyDescent="0.1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2.75" customHeight="1" x14ac:dyDescent="0.1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2.75" customHeight="1" x14ac:dyDescent="0.1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2.75" customHeight="1" x14ac:dyDescent="0.1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2.75" customHeight="1" x14ac:dyDescent="0.1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2.75" customHeight="1" x14ac:dyDescent="0.1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2.75" customHeight="1" x14ac:dyDescent="0.1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2.75" customHeight="1" x14ac:dyDescent="0.1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2.75" customHeight="1" x14ac:dyDescent="0.1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2.75" customHeight="1" x14ac:dyDescent="0.1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2.75" customHeight="1" x14ac:dyDescent="0.1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2.75" customHeight="1" x14ac:dyDescent="0.1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2.75" customHeight="1" x14ac:dyDescent="0.1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2.75" customHeight="1" x14ac:dyDescent="0.1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2.75" customHeight="1" x14ac:dyDescent="0.1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2.75" customHeight="1" x14ac:dyDescent="0.1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2.75" customHeight="1" x14ac:dyDescent="0.1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2.75" customHeight="1" x14ac:dyDescent="0.1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2.75" customHeight="1" x14ac:dyDescent="0.1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2.75" customHeight="1" x14ac:dyDescent="0.1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2.75" customHeight="1" x14ac:dyDescent="0.1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2.75" customHeight="1" x14ac:dyDescent="0.1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2.75" customHeight="1" x14ac:dyDescent="0.1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2.75" customHeight="1" x14ac:dyDescent="0.1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2.75" customHeight="1" x14ac:dyDescent="0.1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2.75" customHeight="1" x14ac:dyDescent="0.1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2.75" customHeight="1" x14ac:dyDescent="0.1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2.75" customHeight="1" x14ac:dyDescent="0.1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2.75" customHeight="1" x14ac:dyDescent="0.1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2.75" customHeight="1" x14ac:dyDescent="0.1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2.75" customHeight="1" x14ac:dyDescent="0.1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2.75" customHeight="1" x14ac:dyDescent="0.1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2.75" customHeight="1" x14ac:dyDescent="0.1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2.75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2.75" customHeight="1" x14ac:dyDescent="0.1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2.75" customHeight="1" x14ac:dyDescent="0.1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2.75" customHeight="1" x14ac:dyDescent="0.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2.75" customHeight="1" x14ac:dyDescent="0.1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2.75" customHeight="1" x14ac:dyDescent="0.1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2.75" customHeight="1" x14ac:dyDescent="0.1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2.75" customHeight="1" x14ac:dyDescent="0.1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2.75" customHeight="1" x14ac:dyDescent="0.1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2.75" customHeight="1" x14ac:dyDescent="0.1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2.75" customHeight="1" x14ac:dyDescent="0.1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2.75" customHeight="1" x14ac:dyDescent="0.1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2.75" customHeight="1" x14ac:dyDescent="0.1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2.75" customHeight="1" x14ac:dyDescent="0.1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2.75" customHeight="1" x14ac:dyDescent="0.1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2.75" customHeight="1" x14ac:dyDescent="0.1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2.75" customHeight="1" x14ac:dyDescent="0.1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2.75" customHeight="1" x14ac:dyDescent="0.1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2.75" customHeight="1" x14ac:dyDescent="0.1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2.75" customHeight="1" x14ac:dyDescent="0.1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2.75" customHeight="1" x14ac:dyDescent="0.1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2.75" customHeight="1" x14ac:dyDescent="0.1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2.75" customHeight="1" x14ac:dyDescent="0.1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2.75" customHeight="1" x14ac:dyDescent="0.1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2.75" customHeight="1" x14ac:dyDescent="0.1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2.75" customHeight="1" x14ac:dyDescent="0.1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2.75" customHeight="1" x14ac:dyDescent="0.1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2.75" customHeight="1" x14ac:dyDescent="0.1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2.75" customHeight="1" x14ac:dyDescent="0.1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2.75" customHeight="1" x14ac:dyDescent="0.1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2.75" customHeight="1" x14ac:dyDescent="0.1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2.75" customHeight="1" x14ac:dyDescent="0.1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2.75" customHeight="1" x14ac:dyDescent="0.1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2.75" customHeight="1" x14ac:dyDescent="0.1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2.75" customHeight="1" x14ac:dyDescent="0.1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2.75" customHeight="1" x14ac:dyDescent="0.1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2.75" customHeight="1" x14ac:dyDescent="0.1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2.75" customHeight="1" x14ac:dyDescent="0.1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2.75" customHeight="1" x14ac:dyDescent="0.1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2.75" customHeight="1" x14ac:dyDescent="0.1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2.75" customHeight="1" x14ac:dyDescent="0.1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2.75" customHeight="1" x14ac:dyDescent="0.1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2.75" customHeight="1" x14ac:dyDescent="0.1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2.75" customHeight="1" x14ac:dyDescent="0.1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2.75" customHeight="1" x14ac:dyDescent="0.1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2.75" customHeight="1" x14ac:dyDescent="0.1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2.75" customHeight="1" x14ac:dyDescent="0.1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2.75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2.75" customHeight="1" x14ac:dyDescent="0.1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2.75" customHeight="1" x14ac:dyDescent="0.1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2.75" customHeight="1" x14ac:dyDescent="0.1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2.75" customHeight="1" x14ac:dyDescent="0.1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2.75" customHeight="1" x14ac:dyDescent="0.1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2.75" customHeight="1" x14ac:dyDescent="0.1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2.75" customHeight="1" x14ac:dyDescent="0.1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2.75" customHeight="1" x14ac:dyDescent="0.1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2.75" customHeight="1" x14ac:dyDescent="0.1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2.75" customHeight="1" x14ac:dyDescent="0.1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2.75" customHeight="1" x14ac:dyDescent="0.1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2.75" customHeight="1" x14ac:dyDescent="0.1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2.75" customHeight="1" x14ac:dyDescent="0.1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2.75" customHeight="1" x14ac:dyDescent="0.1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2.75" customHeight="1" x14ac:dyDescent="0.1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2.75" customHeight="1" x14ac:dyDescent="0.1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2.75" customHeight="1" x14ac:dyDescent="0.1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2.75" customHeight="1" x14ac:dyDescent="0.1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2.75" customHeight="1" x14ac:dyDescent="0.1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2.75" customHeight="1" x14ac:dyDescent="0.1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2.75" customHeight="1" x14ac:dyDescent="0.1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2.75" customHeight="1" x14ac:dyDescent="0.1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2.75" customHeight="1" x14ac:dyDescent="0.1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2.75" customHeight="1" x14ac:dyDescent="0.1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2.75" customHeight="1" x14ac:dyDescent="0.1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2.75" customHeight="1" x14ac:dyDescent="0.1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2.75" customHeight="1" x14ac:dyDescent="0.1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2.75" customHeight="1" x14ac:dyDescent="0.1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2.75" customHeight="1" x14ac:dyDescent="0.1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2.75" customHeight="1" x14ac:dyDescent="0.1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2.75" customHeight="1" x14ac:dyDescent="0.1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2.75" customHeight="1" x14ac:dyDescent="0.1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2.75" customHeight="1" x14ac:dyDescent="0.1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2.75" customHeight="1" x14ac:dyDescent="0.1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2.75" customHeight="1" x14ac:dyDescent="0.1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2.75" customHeight="1" x14ac:dyDescent="0.1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2.75" customHeight="1" x14ac:dyDescent="0.1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2.75" customHeight="1" x14ac:dyDescent="0.1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2.75" customHeight="1" x14ac:dyDescent="0.1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2.75" customHeight="1" x14ac:dyDescent="0.1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2.75" customHeight="1" x14ac:dyDescent="0.1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2.75" customHeight="1" x14ac:dyDescent="0.1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2.75" customHeight="1" x14ac:dyDescent="0.1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2.75" customHeight="1" x14ac:dyDescent="0.1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2.75" customHeight="1" x14ac:dyDescent="0.1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2.75" customHeight="1" x14ac:dyDescent="0.1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2.75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2.75" customHeight="1" x14ac:dyDescent="0.1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2.75" customHeight="1" x14ac:dyDescent="0.1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2.75" customHeight="1" x14ac:dyDescent="0.1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2.75" customHeight="1" x14ac:dyDescent="0.1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2.75" customHeight="1" x14ac:dyDescent="0.1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2.75" customHeight="1" x14ac:dyDescent="0.1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2.75" customHeight="1" x14ac:dyDescent="0.1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2.75" customHeight="1" x14ac:dyDescent="0.1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2.75" customHeight="1" x14ac:dyDescent="0.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2.75" customHeight="1" x14ac:dyDescent="0.1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2.75" customHeight="1" x14ac:dyDescent="0.1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2.75" customHeight="1" x14ac:dyDescent="0.1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2.75" customHeight="1" x14ac:dyDescent="0.1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2.75" customHeight="1" x14ac:dyDescent="0.1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2.75" customHeight="1" x14ac:dyDescent="0.1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2.75" customHeight="1" x14ac:dyDescent="0.1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2.75" customHeight="1" x14ac:dyDescent="0.1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2.75" customHeight="1" x14ac:dyDescent="0.1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2.75" customHeight="1" x14ac:dyDescent="0.1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2.75" customHeight="1" x14ac:dyDescent="0.1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2.75" customHeight="1" x14ac:dyDescent="0.1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2.75" customHeight="1" x14ac:dyDescent="0.1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2.75" customHeight="1" x14ac:dyDescent="0.1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2.75" customHeight="1" x14ac:dyDescent="0.1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2.75" customHeight="1" x14ac:dyDescent="0.1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2.75" customHeight="1" x14ac:dyDescent="0.1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2.75" customHeight="1" x14ac:dyDescent="0.1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2.75" customHeight="1" x14ac:dyDescent="0.1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2.75" customHeight="1" x14ac:dyDescent="0.1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2.75" customHeight="1" x14ac:dyDescent="0.1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2.75" customHeight="1" x14ac:dyDescent="0.1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2.75" customHeight="1" x14ac:dyDescent="0.1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2.75" customHeight="1" x14ac:dyDescent="0.1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2.75" customHeight="1" x14ac:dyDescent="0.1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2.75" customHeight="1" x14ac:dyDescent="0.1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2.75" customHeight="1" x14ac:dyDescent="0.1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2.75" customHeight="1" x14ac:dyDescent="0.1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2.75" customHeight="1" x14ac:dyDescent="0.1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2.75" customHeight="1" x14ac:dyDescent="0.1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2.75" customHeight="1" x14ac:dyDescent="0.1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2.75" customHeight="1" x14ac:dyDescent="0.1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2.75" customHeight="1" x14ac:dyDescent="0.1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2.75" customHeight="1" x14ac:dyDescent="0.1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2.75" customHeight="1" x14ac:dyDescent="0.1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2.75" customHeight="1" x14ac:dyDescent="0.1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2.75" customHeight="1" x14ac:dyDescent="0.1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2.75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2.75" customHeight="1" x14ac:dyDescent="0.1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2.75" customHeight="1" x14ac:dyDescent="0.1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2.75" customHeight="1" x14ac:dyDescent="0.1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2.75" customHeight="1" x14ac:dyDescent="0.1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2.75" customHeight="1" x14ac:dyDescent="0.1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2.75" customHeight="1" x14ac:dyDescent="0.1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2.75" customHeight="1" x14ac:dyDescent="0.1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2.75" customHeight="1" x14ac:dyDescent="0.1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2.75" customHeight="1" x14ac:dyDescent="0.1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2.75" customHeight="1" x14ac:dyDescent="0.1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2.75" customHeight="1" x14ac:dyDescent="0.1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2.75" customHeight="1" x14ac:dyDescent="0.1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2.75" customHeight="1" x14ac:dyDescent="0.1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2.75" customHeight="1" x14ac:dyDescent="0.1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2.75" customHeight="1" x14ac:dyDescent="0.1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2.75" customHeight="1" x14ac:dyDescent="0.1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2.75" customHeight="1" x14ac:dyDescent="0.1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2.75" customHeight="1" x14ac:dyDescent="0.1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2.75" customHeight="1" x14ac:dyDescent="0.1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2.75" customHeight="1" x14ac:dyDescent="0.1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2.75" customHeight="1" x14ac:dyDescent="0.1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2.75" customHeight="1" x14ac:dyDescent="0.1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2.75" customHeight="1" x14ac:dyDescent="0.1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2.75" customHeight="1" x14ac:dyDescent="0.1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2.75" customHeight="1" x14ac:dyDescent="0.1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2.75" customHeight="1" x14ac:dyDescent="0.1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2.75" customHeight="1" x14ac:dyDescent="0.1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2.75" customHeight="1" x14ac:dyDescent="0.1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2.75" customHeight="1" x14ac:dyDescent="0.1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2.75" customHeight="1" x14ac:dyDescent="0.1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2.75" customHeight="1" x14ac:dyDescent="0.1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2.75" customHeight="1" x14ac:dyDescent="0.1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2.75" customHeight="1" x14ac:dyDescent="0.1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2.75" customHeight="1" x14ac:dyDescent="0.1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2.75" customHeight="1" x14ac:dyDescent="0.1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2.75" customHeight="1" x14ac:dyDescent="0.1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2.75" customHeight="1" x14ac:dyDescent="0.1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2.75" customHeight="1" x14ac:dyDescent="0.1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2.75" customHeight="1" x14ac:dyDescent="0.1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2.75" customHeight="1" x14ac:dyDescent="0.1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2.75" customHeight="1" x14ac:dyDescent="0.1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2.75" customHeight="1" x14ac:dyDescent="0.1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2.75" customHeight="1" x14ac:dyDescent="0.1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2.75" customHeight="1" x14ac:dyDescent="0.1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2.75" customHeight="1" x14ac:dyDescent="0.1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2.75" customHeight="1" x14ac:dyDescent="0.1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2.75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2.75" customHeight="1" x14ac:dyDescent="0.1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2.75" customHeight="1" x14ac:dyDescent="0.1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2.75" customHeight="1" x14ac:dyDescent="0.1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2.75" customHeight="1" x14ac:dyDescent="0.1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2.75" customHeight="1" x14ac:dyDescent="0.1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2.75" customHeight="1" x14ac:dyDescent="0.1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2.75" customHeight="1" x14ac:dyDescent="0.1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2.75" customHeight="1" x14ac:dyDescent="0.1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2.75" customHeight="1" x14ac:dyDescent="0.1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2.75" customHeight="1" x14ac:dyDescent="0.1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2.75" customHeight="1" x14ac:dyDescent="0.1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2.75" customHeight="1" x14ac:dyDescent="0.1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2.75" customHeight="1" x14ac:dyDescent="0.1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2.75" customHeight="1" x14ac:dyDescent="0.1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2.75" customHeight="1" x14ac:dyDescent="0.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2.75" customHeight="1" x14ac:dyDescent="0.1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2.75" customHeight="1" x14ac:dyDescent="0.1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2.75" customHeight="1" x14ac:dyDescent="0.1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2.75" customHeight="1" x14ac:dyDescent="0.1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2.75" customHeight="1" x14ac:dyDescent="0.1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2.75" customHeight="1" x14ac:dyDescent="0.1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2.75" customHeight="1" x14ac:dyDescent="0.1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2.75" customHeight="1" x14ac:dyDescent="0.1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2.75" customHeight="1" x14ac:dyDescent="0.1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2.75" customHeight="1" x14ac:dyDescent="0.1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2.75" customHeight="1" x14ac:dyDescent="0.1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2.75" customHeight="1" x14ac:dyDescent="0.1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2.75" customHeight="1" x14ac:dyDescent="0.1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2.75" customHeight="1" x14ac:dyDescent="0.1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2.75" customHeight="1" x14ac:dyDescent="0.1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2.75" customHeight="1" x14ac:dyDescent="0.1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2.75" customHeight="1" x14ac:dyDescent="0.1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2.75" customHeight="1" x14ac:dyDescent="0.1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2.75" customHeight="1" x14ac:dyDescent="0.1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2.75" customHeight="1" x14ac:dyDescent="0.1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2.75" customHeight="1" x14ac:dyDescent="0.1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2.75" customHeight="1" x14ac:dyDescent="0.1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2.75" customHeight="1" x14ac:dyDescent="0.1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2.75" customHeight="1" x14ac:dyDescent="0.1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2.75" customHeight="1" x14ac:dyDescent="0.1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2.75" customHeight="1" x14ac:dyDescent="0.1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2.75" customHeight="1" x14ac:dyDescent="0.1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2.75" customHeight="1" x14ac:dyDescent="0.1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2.75" customHeight="1" x14ac:dyDescent="0.1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2.75" customHeight="1" x14ac:dyDescent="0.1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2.75" customHeight="1" x14ac:dyDescent="0.1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2.75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2.75" customHeight="1" x14ac:dyDescent="0.1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2.75" customHeight="1" x14ac:dyDescent="0.1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2.75" customHeight="1" x14ac:dyDescent="0.1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2.75" customHeight="1" x14ac:dyDescent="0.1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2.75" customHeight="1" x14ac:dyDescent="0.1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2.75" customHeight="1" x14ac:dyDescent="0.1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2.75" customHeight="1" x14ac:dyDescent="0.1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2.75" customHeight="1" x14ac:dyDescent="0.1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2.75" customHeight="1" x14ac:dyDescent="0.1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2.75" customHeight="1" x14ac:dyDescent="0.1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2.75" customHeight="1" x14ac:dyDescent="0.1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2.75" customHeight="1" x14ac:dyDescent="0.1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2.75" customHeight="1" x14ac:dyDescent="0.1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2.75" customHeight="1" x14ac:dyDescent="0.1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2.75" customHeight="1" x14ac:dyDescent="0.1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2.75" customHeight="1" x14ac:dyDescent="0.1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2.75" customHeight="1" x14ac:dyDescent="0.1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2.75" customHeight="1" x14ac:dyDescent="0.1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2.75" customHeight="1" x14ac:dyDescent="0.1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2.75" customHeight="1" x14ac:dyDescent="0.1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2.75" customHeight="1" x14ac:dyDescent="0.1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2.75" customHeight="1" x14ac:dyDescent="0.1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2.75" customHeight="1" x14ac:dyDescent="0.1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2.75" customHeight="1" x14ac:dyDescent="0.1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2.75" customHeight="1" x14ac:dyDescent="0.1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2.75" customHeight="1" x14ac:dyDescent="0.1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2.75" customHeight="1" x14ac:dyDescent="0.1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2.75" customHeight="1" x14ac:dyDescent="0.1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2.75" customHeight="1" x14ac:dyDescent="0.1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2.75" customHeight="1" x14ac:dyDescent="0.1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2.75" customHeight="1" x14ac:dyDescent="0.1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2.75" customHeight="1" x14ac:dyDescent="0.1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2.75" customHeight="1" x14ac:dyDescent="0.1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2.75" customHeight="1" x14ac:dyDescent="0.1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2.75" customHeight="1" x14ac:dyDescent="0.1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2.75" customHeight="1" x14ac:dyDescent="0.1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2.75" customHeight="1" x14ac:dyDescent="0.1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2.75" customHeight="1" x14ac:dyDescent="0.1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2.75" customHeight="1" x14ac:dyDescent="0.1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2.75" customHeight="1" x14ac:dyDescent="0.1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2.75" customHeight="1" x14ac:dyDescent="0.1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2.75" customHeight="1" x14ac:dyDescent="0.1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2.75" customHeight="1" x14ac:dyDescent="0.1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2.75" customHeight="1" x14ac:dyDescent="0.1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2.75" customHeight="1" x14ac:dyDescent="0.1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2.75" customHeight="1" x14ac:dyDescent="0.1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2.75" customHeight="1" x14ac:dyDescent="0.1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2.75" customHeight="1" x14ac:dyDescent="0.1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2.75" customHeight="1" x14ac:dyDescent="0.1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2.75" customHeight="1" x14ac:dyDescent="0.1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2.75" customHeight="1" x14ac:dyDescent="0.1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2.75" customHeight="1" x14ac:dyDescent="0.1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2.75" customHeight="1" x14ac:dyDescent="0.1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2.75" customHeight="1" x14ac:dyDescent="0.1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2.75" customHeight="1" x14ac:dyDescent="0.1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2.75" customHeight="1" x14ac:dyDescent="0.1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2.75" customHeight="1" x14ac:dyDescent="0.1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2.75" customHeight="1" x14ac:dyDescent="0.1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2.75" customHeight="1" x14ac:dyDescent="0.1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2.75" customHeight="1" x14ac:dyDescent="0.1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2.75" customHeight="1" x14ac:dyDescent="0.1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2.75" customHeight="1" x14ac:dyDescent="0.1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2.75" customHeight="1" x14ac:dyDescent="0.1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2.75" customHeight="1" x14ac:dyDescent="0.1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2.75" customHeight="1" x14ac:dyDescent="0.1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2.75" customHeight="1" x14ac:dyDescent="0.1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2.75" customHeight="1" x14ac:dyDescent="0.1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2.75" customHeight="1" x14ac:dyDescent="0.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2.75" customHeight="1" x14ac:dyDescent="0.1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2.75" customHeight="1" x14ac:dyDescent="0.1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2.75" customHeight="1" x14ac:dyDescent="0.1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2.75" customHeight="1" x14ac:dyDescent="0.1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2.75" customHeight="1" x14ac:dyDescent="0.1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2.75" customHeight="1" x14ac:dyDescent="0.1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2.75" customHeight="1" x14ac:dyDescent="0.1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2.75" customHeight="1" x14ac:dyDescent="0.1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2.75" customHeight="1" x14ac:dyDescent="0.1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2.75" customHeight="1" x14ac:dyDescent="0.1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2.75" customHeight="1" x14ac:dyDescent="0.1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2.75" customHeight="1" x14ac:dyDescent="0.1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2.75" customHeight="1" x14ac:dyDescent="0.1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2.75" customHeight="1" x14ac:dyDescent="0.1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2.75" customHeight="1" x14ac:dyDescent="0.1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2.75" customHeight="1" x14ac:dyDescent="0.1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2.75" customHeight="1" x14ac:dyDescent="0.1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2.75" customHeight="1" x14ac:dyDescent="0.1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2.75" customHeight="1" x14ac:dyDescent="0.1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2.75" customHeight="1" x14ac:dyDescent="0.1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2.75" customHeight="1" x14ac:dyDescent="0.1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2.75" customHeight="1" x14ac:dyDescent="0.1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2.75" customHeight="1" x14ac:dyDescent="0.1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2.75" customHeight="1" x14ac:dyDescent="0.1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2.75" customHeight="1" x14ac:dyDescent="0.1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2.75" customHeight="1" x14ac:dyDescent="0.1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2.75" customHeight="1" x14ac:dyDescent="0.1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2.75" customHeight="1" x14ac:dyDescent="0.1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2.75" customHeight="1" x14ac:dyDescent="0.1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2.75" customHeight="1" x14ac:dyDescent="0.1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2.75" customHeight="1" x14ac:dyDescent="0.1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2.75" customHeight="1" x14ac:dyDescent="0.1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2.75" customHeight="1" x14ac:dyDescent="0.1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2.75" customHeight="1" x14ac:dyDescent="0.1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2.75" customHeight="1" x14ac:dyDescent="0.1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2.75" customHeight="1" x14ac:dyDescent="0.1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2.75" customHeight="1" x14ac:dyDescent="0.1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2.75" customHeight="1" x14ac:dyDescent="0.1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2.75" customHeight="1" x14ac:dyDescent="0.1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2.75" customHeight="1" x14ac:dyDescent="0.1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2.75" customHeight="1" x14ac:dyDescent="0.1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2.75" customHeight="1" x14ac:dyDescent="0.1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2.75" customHeight="1" x14ac:dyDescent="0.1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2.75" customHeight="1" x14ac:dyDescent="0.1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2.75" customHeight="1" x14ac:dyDescent="0.1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2.75" customHeight="1" x14ac:dyDescent="0.1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2.75" customHeight="1" x14ac:dyDescent="0.1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2.75" customHeight="1" x14ac:dyDescent="0.1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2.75" customHeight="1" x14ac:dyDescent="0.1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2.75" customHeight="1" x14ac:dyDescent="0.1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2.75" customHeight="1" x14ac:dyDescent="0.1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2.75" customHeight="1" x14ac:dyDescent="0.1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2.75" customHeight="1" x14ac:dyDescent="0.1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2.75" customHeight="1" x14ac:dyDescent="0.1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2.75" customHeight="1" x14ac:dyDescent="0.1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2.75" customHeight="1" x14ac:dyDescent="0.1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2.75" customHeight="1" x14ac:dyDescent="0.1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2.75" customHeight="1" x14ac:dyDescent="0.1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2.75" customHeight="1" x14ac:dyDescent="0.1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2.75" customHeight="1" x14ac:dyDescent="0.1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2.75" customHeight="1" x14ac:dyDescent="0.1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2.75" customHeight="1" x14ac:dyDescent="0.1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2.75" customHeight="1" x14ac:dyDescent="0.1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2.75" customHeight="1" x14ac:dyDescent="0.1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2.75" customHeight="1" x14ac:dyDescent="0.1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2.75" customHeight="1" x14ac:dyDescent="0.1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</sheetData>
  <mergeCells count="6">
    <mergeCell ref="B29:B30"/>
    <mergeCell ref="B1:P1"/>
    <mergeCell ref="B2:P2"/>
    <mergeCell ref="B3:P3"/>
    <mergeCell ref="B18:P18"/>
    <mergeCell ref="B28:P28"/>
  </mergeCells>
  <dataValidations count="1">
    <dataValidation type="list" allowBlank="1" showErrorMessage="1" sqref="E32:O32" xr:uid="{00000000-0002-0000-01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showGridLines="0" topLeftCell="A4" zoomScale="90" zoomScaleNormal="90" workbookViewId="0">
      <selection activeCell="I6" sqref="I6"/>
    </sheetView>
  </sheetViews>
  <sheetFormatPr baseColWidth="10" defaultColWidth="11.42578125" defaultRowHeight="11.25" x14ac:dyDescent="0.15"/>
  <cols>
    <col min="1" max="1" width="4.7109375" style="1" customWidth="1"/>
    <col min="2" max="2" width="12.7109375" style="1" customWidth="1"/>
    <col min="3" max="3" width="37.5703125" style="1" customWidth="1"/>
    <col min="4" max="4" width="22.5703125" style="1" customWidth="1"/>
    <col min="5" max="5" width="18.85546875" style="1" customWidth="1"/>
    <col min="6" max="6" width="32.140625" style="1" customWidth="1"/>
    <col min="7" max="7" width="17.85546875" style="1" customWidth="1"/>
    <col min="8" max="8" width="14.85546875" style="1" customWidth="1"/>
    <col min="9" max="9" width="18.28515625" style="1" customWidth="1"/>
    <col min="10" max="16384" width="11.42578125" style="1"/>
  </cols>
  <sheetData>
    <row r="1" spans="2:9" ht="36" customHeight="1" x14ac:dyDescent="0.15">
      <c r="B1" s="339" t="s">
        <v>53</v>
      </c>
      <c r="C1" s="339"/>
      <c r="D1" s="339"/>
      <c r="E1" s="339"/>
      <c r="F1" s="339"/>
      <c r="G1" s="339"/>
      <c r="H1" s="339"/>
      <c r="I1" s="339"/>
    </row>
    <row r="2" spans="2:9" ht="42.75" customHeight="1" x14ac:dyDescent="0.15">
      <c r="B2" s="341" t="s">
        <v>54</v>
      </c>
      <c r="C2" s="341"/>
      <c r="D2" s="341"/>
      <c r="E2" s="341"/>
      <c r="F2" s="341"/>
      <c r="G2" s="341"/>
      <c r="H2" s="341"/>
      <c r="I2" s="341"/>
    </row>
    <row r="3" spans="2:9" ht="27.75" customHeight="1" x14ac:dyDescent="0.15">
      <c r="B3" s="339" t="s">
        <v>55</v>
      </c>
      <c r="C3" s="340"/>
      <c r="D3" s="340"/>
      <c r="E3" s="340"/>
      <c r="F3" s="340"/>
      <c r="G3" s="340"/>
      <c r="H3" s="340"/>
      <c r="I3" s="340"/>
    </row>
    <row r="4" spans="2:9" ht="44.1" customHeight="1" x14ac:dyDescent="0.15">
      <c r="B4" s="69" t="s">
        <v>56</v>
      </c>
      <c r="C4" s="70" t="s">
        <v>57</v>
      </c>
      <c r="D4" s="69" t="s">
        <v>58</v>
      </c>
      <c r="E4" s="69" t="s">
        <v>59</v>
      </c>
      <c r="F4" s="69" t="s">
        <v>60</v>
      </c>
      <c r="G4" s="69" t="s">
        <v>61</v>
      </c>
      <c r="H4" s="69" t="s">
        <v>62</v>
      </c>
      <c r="I4" s="69" t="s">
        <v>63</v>
      </c>
    </row>
    <row r="5" spans="2:9" ht="30.75" customHeight="1" x14ac:dyDescent="0.15">
      <c r="B5" s="71" t="s">
        <v>768</v>
      </c>
      <c r="C5" s="71" t="s">
        <v>769</v>
      </c>
      <c r="D5" s="72" t="s">
        <v>71</v>
      </c>
      <c r="E5" s="72" t="s">
        <v>70</v>
      </c>
      <c r="F5" s="71" t="s">
        <v>770</v>
      </c>
      <c r="G5" s="71"/>
      <c r="H5" s="71" t="s">
        <v>771</v>
      </c>
      <c r="I5" s="316">
        <v>500000000</v>
      </c>
    </row>
    <row r="6" spans="2:9" ht="30.75" customHeight="1" x14ac:dyDescent="0.15">
      <c r="B6" s="71"/>
      <c r="C6" s="71"/>
      <c r="D6" s="72"/>
      <c r="E6" s="72"/>
      <c r="F6" s="71"/>
      <c r="G6" s="71"/>
      <c r="H6" s="71"/>
      <c r="I6" s="316"/>
    </row>
    <row r="7" spans="2:9" ht="30.75" customHeight="1" x14ac:dyDescent="0.15">
      <c r="B7" s="71"/>
      <c r="C7" s="71"/>
      <c r="D7" s="72"/>
      <c r="E7" s="72"/>
      <c r="F7" s="71"/>
      <c r="G7" s="71"/>
      <c r="H7" s="71"/>
      <c r="I7" s="316"/>
    </row>
    <row r="8" spans="2:9" ht="30.75" customHeight="1" x14ac:dyDescent="0.15">
      <c r="B8" s="71"/>
      <c r="C8" s="71"/>
      <c r="D8" s="72"/>
      <c r="E8" s="72"/>
      <c r="F8" s="71"/>
      <c r="G8" s="71"/>
      <c r="H8" s="71"/>
      <c r="I8" s="316"/>
    </row>
    <row r="9" spans="2:9" ht="30.75" customHeight="1" x14ac:dyDescent="0.15">
      <c r="B9" s="71"/>
      <c r="C9" s="71"/>
      <c r="D9" s="72"/>
      <c r="E9" s="72"/>
      <c r="F9" s="71"/>
      <c r="G9" s="71"/>
      <c r="H9" s="71"/>
      <c r="I9" s="316"/>
    </row>
    <row r="10" spans="2:9" ht="30.75" customHeight="1" x14ac:dyDescent="0.15">
      <c r="B10" s="71"/>
      <c r="C10" s="71"/>
      <c r="D10" s="72"/>
      <c r="E10" s="72"/>
      <c r="F10" s="71"/>
      <c r="G10" s="71"/>
      <c r="H10" s="71"/>
      <c r="I10" s="316"/>
    </row>
    <row r="11" spans="2:9" ht="30.75" customHeight="1" x14ac:dyDescent="0.15">
      <c r="B11" s="71"/>
      <c r="C11" s="71"/>
      <c r="D11" s="72"/>
      <c r="E11" s="72"/>
      <c r="F11" s="71"/>
      <c r="G11" s="71"/>
      <c r="H11" s="71"/>
      <c r="I11" s="71" t="s">
        <v>64</v>
      </c>
    </row>
    <row r="13" spans="2:9" ht="28.5" customHeight="1" x14ac:dyDescent="0.15">
      <c r="B13" s="339" t="s">
        <v>65</v>
      </c>
      <c r="C13" s="339"/>
      <c r="D13" s="339"/>
      <c r="E13" s="339"/>
      <c r="F13" s="339"/>
    </row>
    <row r="14" spans="2:9" ht="30.75" customHeight="1" x14ac:dyDescent="0.15">
      <c r="B14" s="69" t="s">
        <v>56</v>
      </c>
      <c r="C14" s="70" t="s">
        <v>57</v>
      </c>
      <c r="D14" s="69" t="s">
        <v>58</v>
      </c>
      <c r="E14" s="69" t="s">
        <v>59</v>
      </c>
      <c r="F14" s="70" t="s">
        <v>66</v>
      </c>
    </row>
    <row r="15" spans="2:9" ht="30.75" customHeight="1" x14ac:dyDescent="0.15">
      <c r="B15" s="71"/>
      <c r="C15" s="71"/>
      <c r="D15" s="72"/>
      <c r="E15" s="72"/>
      <c r="F15" s="71" t="s">
        <v>64</v>
      </c>
    </row>
    <row r="16" spans="2:9" ht="30.75" customHeight="1" x14ac:dyDescent="0.15">
      <c r="B16" s="71"/>
      <c r="C16" s="71"/>
      <c r="D16" s="72"/>
      <c r="E16" s="72"/>
      <c r="F16" s="71" t="s">
        <v>64</v>
      </c>
    </row>
    <row r="17" spans="2:6" ht="30.75" customHeight="1" x14ac:dyDescent="0.15">
      <c r="B17" s="71"/>
      <c r="C17" s="71"/>
      <c r="D17" s="72"/>
      <c r="E17" s="72"/>
      <c r="F17" s="71" t="s">
        <v>64</v>
      </c>
    </row>
    <row r="18" spans="2:6" ht="30.75" customHeight="1" x14ac:dyDescent="0.15">
      <c r="B18" s="71"/>
      <c r="C18" s="71"/>
      <c r="D18" s="72"/>
      <c r="E18" s="72"/>
      <c r="F18" s="71" t="s">
        <v>64</v>
      </c>
    </row>
    <row r="19" spans="2:6" ht="30.75" customHeight="1" x14ac:dyDescent="0.15">
      <c r="B19" s="71"/>
      <c r="C19" s="71"/>
      <c r="D19" s="72"/>
      <c r="E19" s="72"/>
      <c r="F19" s="71" t="s">
        <v>64</v>
      </c>
    </row>
    <row r="20" spans="2:6" ht="30.75" customHeight="1" x14ac:dyDescent="0.15">
      <c r="B20" s="71"/>
      <c r="C20" s="71"/>
      <c r="D20" s="72"/>
      <c r="E20" s="72"/>
      <c r="F20" s="71" t="s">
        <v>64</v>
      </c>
    </row>
    <row r="28" spans="2:6" x14ac:dyDescent="0.15">
      <c r="D28" s="68" t="s">
        <v>67</v>
      </c>
      <c r="E28" s="68" t="s">
        <v>68</v>
      </c>
    </row>
    <row r="29" spans="2:6" x14ac:dyDescent="0.15">
      <c r="D29" s="1" t="s">
        <v>69</v>
      </c>
      <c r="E29" s="1" t="s">
        <v>70</v>
      </c>
    </row>
    <row r="30" spans="2:6" x14ac:dyDescent="0.15">
      <c r="D30" s="1" t="s">
        <v>71</v>
      </c>
      <c r="E30" s="1" t="s">
        <v>72</v>
      </c>
    </row>
    <row r="31" spans="2:6" x14ac:dyDescent="0.15">
      <c r="D31" s="1" t="s">
        <v>73</v>
      </c>
    </row>
    <row r="32" spans="2:6" x14ac:dyDescent="0.15">
      <c r="D32" s="1" t="s">
        <v>74</v>
      </c>
    </row>
    <row r="33" spans="4:4" x14ac:dyDescent="0.15">
      <c r="D33" s="1" t="s">
        <v>75</v>
      </c>
    </row>
    <row r="34" spans="4:4" x14ac:dyDescent="0.15">
      <c r="D34" s="1" t="s">
        <v>76</v>
      </c>
    </row>
  </sheetData>
  <mergeCells count="4">
    <mergeCell ref="B3:I3"/>
    <mergeCell ref="B13:F13"/>
    <mergeCell ref="B1:I1"/>
    <mergeCell ref="B2:I2"/>
  </mergeCells>
  <dataValidations count="2">
    <dataValidation type="list" allowBlank="1" showInputMessage="1" showErrorMessage="1" sqref="D15:D20 D5:D11" xr:uid="{00000000-0002-0000-0200-000000000000}">
      <formula1>$D$29:$D$34</formula1>
    </dataValidation>
    <dataValidation type="list" allowBlank="1" showInputMessage="1" showErrorMessage="1" sqref="E15:E20 E5:E11" xr:uid="{00000000-0002-0000-0200-000001000000}">
      <formula1>$E$29:$E$30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4:F30"/>
  <sheetViews>
    <sheetView showGridLines="0" workbookViewId="0">
      <selection activeCell="I24" sqref="I24"/>
    </sheetView>
  </sheetViews>
  <sheetFormatPr baseColWidth="10" defaultRowHeight="15" x14ac:dyDescent="0.25"/>
  <cols>
    <col min="2" max="2" width="24.140625" bestFit="1" customWidth="1"/>
    <col min="3" max="3" width="16.7109375" bestFit="1" customWidth="1"/>
    <col min="4" max="4" width="62.85546875" bestFit="1" customWidth="1"/>
    <col min="5" max="5" width="10.7109375" bestFit="1" customWidth="1"/>
  </cols>
  <sheetData>
    <row r="4" spans="2:5" x14ac:dyDescent="0.25">
      <c r="B4" s="297" t="s">
        <v>762</v>
      </c>
    </row>
    <row r="5" spans="2:5" x14ac:dyDescent="0.25">
      <c r="B5" s="297" t="s">
        <v>763</v>
      </c>
    </row>
    <row r="6" spans="2:5" x14ac:dyDescent="0.25">
      <c r="B6" s="297" t="s">
        <v>764</v>
      </c>
    </row>
    <row r="7" spans="2:5" x14ac:dyDescent="0.25">
      <c r="B7" s="297" t="s">
        <v>656</v>
      </c>
    </row>
    <row r="8" spans="2:5" x14ac:dyDescent="0.25">
      <c r="B8" s="297" t="s">
        <v>751</v>
      </c>
    </row>
    <row r="9" spans="2:5" ht="15.75" thickBot="1" x14ac:dyDescent="0.3"/>
    <row r="10" spans="2:5" ht="25.5" customHeight="1" thickTop="1" thickBot="1" x14ac:dyDescent="0.3">
      <c r="B10" s="344" t="s">
        <v>766</v>
      </c>
      <c r="C10" s="345"/>
      <c r="D10" s="345"/>
      <c r="E10" s="346"/>
    </row>
    <row r="11" spans="2:5" ht="16.5" thickTop="1" thickBot="1" x14ac:dyDescent="0.3">
      <c r="B11" s="298">
        <v>45658</v>
      </c>
      <c r="C11" s="299">
        <v>10652648</v>
      </c>
      <c r="D11" s="300" t="s">
        <v>772</v>
      </c>
      <c r="E11" s="301">
        <v>45688</v>
      </c>
    </row>
    <row r="12" spans="2:5" ht="15.75" thickTop="1" x14ac:dyDescent="0.25">
      <c r="B12" s="342">
        <v>45689</v>
      </c>
      <c r="C12" s="302">
        <v>500000000</v>
      </c>
      <c r="D12" s="317" t="s">
        <v>767</v>
      </c>
      <c r="E12" s="304">
        <v>45691</v>
      </c>
    </row>
    <row r="13" spans="2:5" ht="15.75" thickBot="1" x14ac:dyDescent="0.3">
      <c r="B13" s="343"/>
      <c r="C13" s="305">
        <v>13173655</v>
      </c>
      <c r="D13" s="306" t="s">
        <v>772</v>
      </c>
      <c r="E13" s="307">
        <v>45716</v>
      </c>
    </row>
    <row r="14" spans="2:5" ht="16.5" thickTop="1" thickBot="1" x14ac:dyDescent="0.3">
      <c r="B14" s="308">
        <v>45717</v>
      </c>
      <c r="C14" s="309">
        <v>16495908</v>
      </c>
      <c r="D14" s="310" t="s">
        <v>772</v>
      </c>
      <c r="E14" s="311">
        <v>45747</v>
      </c>
    </row>
    <row r="15" spans="2:5" ht="16.5" thickTop="1" thickBot="1" x14ac:dyDescent="0.3">
      <c r="B15" s="308">
        <v>45748</v>
      </c>
      <c r="C15" s="309">
        <v>8357952</v>
      </c>
      <c r="D15" s="310" t="s">
        <v>772</v>
      </c>
      <c r="E15" s="311">
        <v>45777</v>
      </c>
    </row>
    <row r="16" spans="2:5" ht="16.5" thickTop="1" thickBot="1" x14ac:dyDescent="0.3">
      <c r="B16" s="308">
        <v>45778</v>
      </c>
      <c r="C16" s="302">
        <v>2595933</v>
      </c>
      <c r="D16" s="303" t="s">
        <v>772</v>
      </c>
      <c r="E16" s="312">
        <v>45807</v>
      </c>
    </row>
    <row r="17" spans="2:6" ht="15.75" thickTop="1" x14ac:dyDescent="0.25">
      <c r="B17" s="347">
        <v>45809</v>
      </c>
      <c r="C17" s="302">
        <v>7077840</v>
      </c>
      <c r="D17" s="317" t="s">
        <v>772</v>
      </c>
      <c r="E17" s="312">
        <v>45832</v>
      </c>
    </row>
    <row r="18" spans="2:6" ht="15.75" thickBot="1" x14ac:dyDescent="0.3">
      <c r="B18" s="348"/>
      <c r="C18" s="299">
        <v>4367848</v>
      </c>
      <c r="D18" s="300" t="s">
        <v>772</v>
      </c>
      <c r="E18" s="301">
        <v>45838</v>
      </c>
    </row>
    <row r="19" spans="2:6" ht="15.75" thickTop="1" x14ac:dyDescent="0.25">
      <c r="B19" s="342">
        <v>45839</v>
      </c>
      <c r="C19" s="302">
        <v>39816674</v>
      </c>
      <c r="D19" s="317" t="s">
        <v>772</v>
      </c>
      <c r="E19" s="312">
        <v>45869</v>
      </c>
    </row>
    <row r="20" spans="2:6" ht="15.75" thickBot="1" x14ac:dyDescent="0.3">
      <c r="B20" s="343"/>
      <c r="C20" s="315">
        <v>4859694</v>
      </c>
      <c r="D20" s="300" t="s">
        <v>772</v>
      </c>
      <c r="E20" s="314">
        <v>45869</v>
      </c>
    </row>
    <row r="21" spans="2:6" ht="15.75" thickTop="1" x14ac:dyDescent="0.25">
      <c r="B21" s="342">
        <v>45870</v>
      </c>
      <c r="C21" s="302">
        <v>11424175</v>
      </c>
      <c r="D21" s="317" t="s">
        <v>772</v>
      </c>
      <c r="E21" s="312">
        <v>45875</v>
      </c>
    </row>
    <row r="22" spans="2:6" ht="15.75" thickBot="1" x14ac:dyDescent="0.3">
      <c r="B22" s="343"/>
      <c r="C22" s="315">
        <v>19678867</v>
      </c>
      <c r="D22" s="313" t="s">
        <v>772</v>
      </c>
      <c r="E22" s="314">
        <v>45894</v>
      </c>
    </row>
    <row r="23" spans="2:6" ht="15.75" thickTop="1" x14ac:dyDescent="0.25">
      <c r="B23" s="342">
        <v>45901</v>
      </c>
      <c r="C23" s="302">
        <v>3652920</v>
      </c>
      <c r="D23" s="317" t="s">
        <v>772</v>
      </c>
      <c r="E23" s="312">
        <v>45930</v>
      </c>
    </row>
    <row r="24" spans="2:6" ht="15.75" thickBot="1" x14ac:dyDescent="0.3">
      <c r="B24" s="343"/>
      <c r="C24" s="315">
        <v>6576400</v>
      </c>
      <c r="D24" s="313" t="s">
        <v>772</v>
      </c>
      <c r="E24" s="314">
        <v>45930</v>
      </c>
      <c r="F24" s="318"/>
    </row>
    <row r="25" spans="2:6" ht="15.75" thickTop="1" x14ac:dyDescent="0.25">
      <c r="B25" s="342">
        <v>45931</v>
      </c>
      <c r="C25" s="302">
        <v>5120000</v>
      </c>
      <c r="D25" s="317" t="s">
        <v>772</v>
      </c>
      <c r="E25" s="312">
        <v>45961</v>
      </c>
      <c r="F25" s="318"/>
    </row>
    <row r="26" spans="2:6" ht="15.75" thickBot="1" x14ac:dyDescent="0.3">
      <c r="B26" s="343"/>
      <c r="C26" s="315">
        <v>5840742</v>
      </c>
      <c r="D26" s="313" t="s">
        <v>772</v>
      </c>
      <c r="E26" s="314">
        <v>45961</v>
      </c>
    </row>
    <row r="27" spans="2:6" ht="16.5" thickTop="1" thickBot="1" x14ac:dyDescent="0.3">
      <c r="B27" s="308">
        <v>45962</v>
      </c>
      <c r="C27" s="315">
        <v>9767969</v>
      </c>
      <c r="D27" s="313" t="s">
        <v>772</v>
      </c>
      <c r="E27" s="314">
        <v>45991</v>
      </c>
    </row>
    <row r="28" spans="2:6" ht="15.75" thickTop="1" x14ac:dyDescent="0.25">
      <c r="B28" s="342">
        <v>45992</v>
      </c>
      <c r="C28" s="302">
        <v>14510400</v>
      </c>
      <c r="D28" s="317" t="s">
        <v>772</v>
      </c>
      <c r="E28" s="312">
        <v>46022</v>
      </c>
    </row>
    <row r="29" spans="2:6" ht="15.75" thickBot="1" x14ac:dyDescent="0.3">
      <c r="B29" s="343"/>
      <c r="C29" s="315">
        <v>15706496</v>
      </c>
      <c r="D29" s="313" t="s">
        <v>772</v>
      </c>
      <c r="E29" s="314">
        <v>46022</v>
      </c>
    </row>
    <row r="30" spans="2:6" ht="15.75" thickTop="1" x14ac:dyDescent="0.25"/>
  </sheetData>
  <mergeCells count="8">
    <mergeCell ref="B23:B24"/>
    <mergeCell ref="B25:B26"/>
    <mergeCell ref="B28:B29"/>
    <mergeCell ref="B21:B22"/>
    <mergeCell ref="B19:B20"/>
    <mergeCell ref="B10:E10"/>
    <mergeCell ref="B12:B13"/>
    <mergeCell ref="B17:B1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57A3-F9F9-4EF9-962D-7857F39D53C1}">
  <sheetPr>
    <tabColor rgb="FF00B050"/>
    <pageSetUpPr fitToPage="1"/>
  </sheetPr>
  <dimension ref="B4:F29"/>
  <sheetViews>
    <sheetView showGridLines="0" tabSelected="1" workbookViewId="0">
      <selection activeCell="I13" sqref="I13"/>
    </sheetView>
  </sheetViews>
  <sheetFormatPr baseColWidth="10" defaultRowHeight="15" x14ac:dyDescent="0.25"/>
  <cols>
    <col min="2" max="2" width="24.140625" bestFit="1" customWidth="1"/>
    <col min="3" max="3" width="16.7109375" bestFit="1" customWidth="1"/>
    <col min="4" max="4" width="62.85546875" bestFit="1" customWidth="1"/>
    <col min="5" max="5" width="10.7109375" bestFit="1" customWidth="1"/>
  </cols>
  <sheetData>
    <row r="4" spans="2:5" x14ac:dyDescent="0.25">
      <c r="B4" s="297" t="s">
        <v>762</v>
      </c>
    </row>
    <row r="5" spans="2:5" x14ac:dyDescent="0.25">
      <c r="B5" s="297" t="s">
        <v>763</v>
      </c>
    </row>
    <row r="6" spans="2:5" x14ac:dyDescent="0.25">
      <c r="B6" s="297" t="s">
        <v>764</v>
      </c>
    </row>
    <row r="7" spans="2:5" x14ac:dyDescent="0.25">
      <c r="B7" s="297" t="s">
        <v>656</v>
      </c>
    </row>
    <row r="8" spans="2:5" x14ac:dyDescent="0.25">
      <c r="B8" s="297" t="s">
        <v>751</v>
      </c>
    </row>
    <row r="9" spans="2:5" ht="15.75" thickBot="1" x14ac:dyDescent="0.3"/>
    <row r="10" spans="2:5" ht="25.5" customHeight="1" thickTop="1" thickBot="1" x14ac:dyDescent="0.3">
      <c r="B10" s="344" t="s">
        <v>773</v>
      </c>
      <c r="C10" s="479"/>
      <c r="D10" s="479"/>
      <c r="E10" s="480"/>
    </row>
    <row r="11" spans="2:5" ht="15.75" thickTop="1" x14ac:dyDescent="0.25">
      <c r="B11" s="483">
        <v>46052</v>
      </c>
      <c r="C11" s="481">
        <v>490000000</v>
      </c>
      <c r="D11" s="303" t="s">
        <v>774</v>
      </c>
      <c r="E11" s="312">
        <v>46052</v>
      </c>
    </row>
    <row r="12" spans="2:5" ht="15.75" thickBot="1" x14ac:dyDescent="0.3">
      <c r="B12" s="484"/>
      <c r="C12" s="482">
        <v>16031008</v>
      </c>
      <c r="D12" s="313" t="s">
        <v>772</v>
      </c>
      <c r="E12" s="314">
        <v>46052</v>
      </c>
    </row>
    <row r="13" spans="2:5" ht="16.5" thickTop="1" thickBot="1" x14ac:dyDescent="0.3">
      <c r="B13" s="308"/>
      <c r="C13" s="309"/>
      <c r="D13" s="310"/>
      <c r="E13" s="311"/>
    </row>
    <row r="14" spans="2:5" ht="16.5" thickTop="1" thickBot="1" x14ac:dyDescent="0.3">
      <c r="B14" s="308"/>
      <c r="C14" s="309"/>
      <c r="D14" s="310"/>
      <c r="E14" s="311"/>
    </row>
    <row r="15" spans="2:5" ht="16.5" thickTop="1" thickBot="1" x14ac:dyDescent="0.3">
      <c r="B15" s="308"/>
      <c r="C15" s="302"/>
      <c r="D15" s="303"/>
      <c r="E15" s="312"/>
    </row>
    <row r="16" spans="2:5" ht="15.75" thickTop="1" x14ac:dyDescent="0.25">
      <c r="B16" s="347"/>
      <c r="C16" s="302"/>
      <c r="D16" s="317"/>
      <c r="E16" s="312"/>
    </row>
    <row r="17" spans="2:6" ht="15.75" thickBot="1" x14ac:dyDescent="0.3">
      <c r="B17" s="348"/>
      <c r="C17" s="299"/>
      <c r="D17" s="300"/>
      <c r="E17" s="301"/>
    </row>
    <row r="18" spans="2:6" ht="15.75" thickTop="1" x14ac:dyDescent="0.25">
      <c r="B18" s="342"/>
      <c r="C18" s="302"/>
      <c r="D18" s="317"/>
      <c r="E18" s="312"/>
    </row>
    <row r="19" spans="2:6" ht="15.75" thickBot="1" x14ac:dyDescent="0.3">
      <c r="B19" s="343"/>
      <c r="C19" s="315"/>
      <c r="D19" s="300"/>
      <c r="E19" s="314"/>
    </row>
    <row r="20" spans="2:6" ht="15.75" thickTop="1" x14ac:dyDescent="0.25">
      <c r="B20" s="342"/>
      <c r="C20" s="302"/>
      <c r="D20" s="317"/>
      <c r="E20" s="312"/>
    </row>
    <row r="21" spans="2:6" ht="15.75" thickBot="1" x14ac:dyDescent="0.3">
      <c r="B21" s="343"/>
      <c r="C21" s="315"/>
      <c r="D21" s="313"/>
      <c r="E21" s="314"/>
    </row>
    <row r="22" spans="2:6" ht="15.75" thickTop="1" x14ac:dyDescent="0.25">
      <c r="B22" s="342"/>
      <c r="C22" s="302"/>
      <c r="D22" s="317"/>
      <c r="E22" s="312"/>
    </row>
    <row r="23" spans="2:6" ht="15.75" thickBot="1" x14ac:dyDescent="0.3">
      <c r="B23" s="343"/>
      <c r="C23" s="315"/>
      <c r="D23" s="313"/>
      <c r="E23" s="314"/>
      <c r="F23" s="318"/>
    </row>
    <row r="24" spans="2:6" ht="15.75" thickTop="1" x14ac:dyDescent="0.25">
      <c r="B24" s="342"/>
      <c r="C24" s="302"/>
      <c r="D24" s="317"/>
      <c r="E24" s="312"/>
      <c r="F24" s="318"/>
    </row>
    <row r="25" spans="2:6" ht="15.75" thickBot="1" x14ac:dyDescent="0.3">
      <c r="B25" s="343"/>
      <c r="C25" s="315"/>
      <c r="D25" s="313"/>
      <c r="E25" s="314"/>
    </row>
    <row r="26" spans="2:6" ht="16.5" thickTop="1" thickBot="1" x14ac:dyDescent="0.3">
      <c r="B26" s="308"/>
      <c r="C26" s="315"/>
      <c r="D26" s="313"/>
      <c r="E26" s="314"/>
    </row>
    <row r="27" spans="2:6" ht="15.75" thickTop="1" x14ac:dyDescent="0.25">
      <c r="B27" s="342"/>
      <c r="C27" s="302"/>
      <c r="D27" s="317"/>
      <c r="E27" s="312"/>
    </row>
    <row r="28" spans="2:6" ht="15.75" thickBot="1" x14ac:dyDescent="0.3">
      <c r="B28" s="343"/>
      <c r="C28" s="315"/>
      <c r="D28" s="313"/>
      <c r="E28" s="314"/>
    </row>
    <row r="29" spans="2:6" ht="15.75" thickTop="1" x14ac:dyDescent="0.25"/>
  </sheetData>
  <mergeCells count="8">
    <mergeCell ref="B24:B25"/>
    <mergeCell ref="B27:B28"/>
    <mergeCell ref="B11:B12"/>
    <mergeCell ref="B10:E10"/>
    <mergeCell ref="B16:B17"/>
    <mergeCell ref="B18:B19"/>
    <mergeCell ref="B20:B21"/>
    <mergeCell ref="B22:B2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63"/>
  <sheetViews>
    <sheetView showGridLines="0" zoomScale="80" zoomScaleNormal="80" workbookViewId="0">
      <selection activeCell="B7" sqref="B7"/>
    </sheetView>
  </sheetViews>
  <sheetFormatPr baseColWidth="10" defaultColWidth="11.42578125" defaultRowHeight="11.25" x14ac:dyDescent="0.15"/>
  <cols>
    <col min="1" max="1" width="2.85546875" style="1" customWidth="1"/>
    <col min="2" max="2" width="38.42578125" style="1" customWidth="1"/>
    <col min="3" max="3" width="21.85546875" style="1" customWidth="1"/>
    <col min="4" max="10" width="24.7109375" style="1" customWidth="1"/>
    <col min="11" max="11" width="14.85546875" style="1" customWidth="1"/>
    <col min="12" max="16384" width="11.42578125" style="1"/>
  </cols>
  <sheetData>
    <row r="1" spans="2:10" ht="26.25" customHeight="1" x14ac:dyDescent="0.15">
      <c r="B1" s="339" t="s">
        <v>77</v>
      </c>
      <c r="C1" s="339"/>
      <c r="D1" s="339"/>
      <c r="E1" s="339"/>
      <c r="F1" s="339"/>
      <c r="G1" s="339"/>
      <c r="H1" s="339"/>
      <c r="I1" s="339"/>
      <c r="J1" s="339"/>
    </row>
    <row r="2" spans="2:10" ht="36.6" customHeight="1" thickBot="1" x14ac:dyDescent="0.2">
      <c r="B2" s="352" t="s">
        <v>78</v>
      </c>
      <c r="C2" s="352"/>
      <c r="D2" s="352"/>
      <c r="E2" s="352"/>
      <c r="F2" s="352"/>
      <c r="G2" s="352"/>
    </row>
    <row r="3" spans="2:10" ht="24.6" customHeight="1" x14ac:dyDescent="0.15">
      <c r="B3" s="353" t="s">
        <v>79</v>
      </c>
      <c r="C3" s="354"/>
      <c r="D3" s="354"/>
      <c r="E3" s="354"/>
      <c r="F3" s="354"/>
      <c r="G3" s="355"/>
    </row>
    <row r="4" spans="2:10" ht="30.75" customHeight="1" thickBot="1" x14ac:dyDescent="0.2">
      <c r="B4" s="73" t="s">
        <v>80</v>
      </c>
      <c r="C4" s="74" t="s">
        <v>81</v>
      </c>
      <c r="D4" s="74" t="s">
        <v>82</v>
      </c>
      <c r="E4" s="74" t="s">
        <v>83</v>
      </c>
      <c r="F4" s="74" t="s">
        <v>84</v>
      </c>
      <c r="G4" s="75" t="s">
        <v>85</v>
      </c>
    </row>
    <row r="5" spans="2:10" ht="19.5" customHeight="1" x14ac:dyDescent="0.15">
      <c r="B5" s="76"/>
      <c r="C5" s="77"/>
      <c r="D5" s="78"/>
      <c r="E5" s="78"/>
      <c r="F5" s="79"/>
      <c r="G5" s="80"/>
    </row>
    <row r="6" spans="2:10" ht="19.5" customHeight="1" x14ac:dyDescent="0.15">
      <c r="B6" s="81"/>
      <c r="C6" s="82"/>
      <c r="D6" s="83"/>
      <c r="E6" s="83"/>
      <c r="F6" s="84"/>
      <c r="G6" s="85"/>
    </row>
    <row r="7" spans="2:10" ht="19.5" customHeight="1" x14ac:dyDescent="0.15">
      <c r="B7" s="81"/>
      <c r="C7" s="82"/>
      <c r="D7" s="83"/>
      <c r="E7" s="83"/>
      <c r="F7" s="84"/>
      <c r="G7" s="85"/>
    </row>
    <row r="8" spans="2:10" ht="19.5" customHeight="1" x14ac:dyDescent="0.15">
      <c r="B8" s="81"/>
      <c r="C8" s="82"/>
      <c r="D8" s="83"/>
      <c r="E8" s="83"/>
      <c r="F8" s="84"/>
      <c r="G8" s="85"/>
    </row>
    <row r="9" spans="2:10" ht="19.5" customHeight="1" x14ac:dyDescent="0.15">
      <c r="B9" s="81"/>
      <c r="C9" s="82"/>
      <c r="D9" s="83"/>
      <c r="E9" s="83"/>
      <c r="F9" s="84"/>
      <c r="G9" s="85"/>
    </row>
    <row r="10" spans="2:10" ht="19.5" customHeight="1" x14ac:dyDescent="0.15">
      <c r="B10" s="81"/>
      <c r="C10" s="82"/>
      <c r="D10" s="83"/>
      <c r="E10" s="83"/>
      <c r="F10" s="84"/>
      <c r="G10" s="85"/>
    </row>
    <row r="11" spans="2:10" ht="19.5" customHeight="1" x14ac:dyDescent="0.15">
      <c r="B11" s="81"/>
      <c r="C11" s="82"/>
      <c r="D11" s="83"/>
      <c r="E11" s="83"/>
      <c r="F11" s="84"/>
      <c r="G11" s="85"/>
    </row>
    <row r="12" spans="2:10" ht="19.5" customHeight="1" x14ac:dyDescent="0.15">
      <c r="B12" s="81"/>
      <c r="C12" s="82"/>
      <c r="D12" s="83"/>
      <c r="E12" s="83"/>
      <c r="F12" s="84"/>
      <c r="G12" s="85"/>
    </row>
    <row r="13" spans="2:10" ht="19.5" customHeight="1" x14ac:dyDescent="0.15">
      <c r="B13" s="81"/>
      <c r="C13" s="82"/>
      <c r="D13" s="83"/>
      <c r="E13" s="83"/>
      <c r="F13" s="84"/>
      <c r="G13" s="85"/>
    </row>
    <row r="14" spans="2:10" ht="19.5" customHeight="1" x14ac:dyDescent="0.15">
      <c r="B14" s="81"/>
      <c r="C14" s="82"/>
      <c r="D14" s="83"/>
      <c r="E14" s="83"/>
      <c r="F14" s="84"/>
      <c r="G14" s="85"/>
    </row>
    <row r="15" spans="2:10" ht="19.5" customHeight="1" x14ac:dyDescent="0.15">
      <c r="B15" s="81"/>
      <c r="C15" s="82"/>
      <c r="D15" s="83"/>
      <c r="E15" s="83"/>
      <c r="F15" s="84"/>
      <c r="G15" s="85"/>
    </row>
    <row r="16" spans="2:10" ht="19.5" customHeight="1" x14ac:dyDescent="0.15">
      <c r="B16" s="81"/>
      <c r="C16" s="82"/>
      <c r="D16" s="83"/>
      <c r="E16" s="83"/>
      <c r="F16" s="84"/>
      <c r="G16" s="85"/>
    </row>
    <row r="17" spans="2:7" ht="19.5" customHeight="1" x14ac:dyDescent="0.15">
      <c r="B17" s="81"/>
      <c r="C17" s="82"/>
      <c r="D17" s="83"/>
      <c r="E17" s="83"/>
      <c r="F17" s="84"/>
      <c r="G17" s="85"/>
    </row>
    <row r="18" spans="2:7" ht="19.5" customHeight="1" x14ac:dyDescent="0.15">
      <c r="B18" s="81"/>
      <c r="C18" s="82"/>
      <c r="D18" s="83"/>
      <c r="E18" s="83"/>
      <c r="F18" s="84"/>
      <c r="G18" s="85"/>
    </row>
    <row r="19" spans="2:7" ht="19.5" customHeight="1" x14ac:dyDescent="0.15">
      <c r="B19" s="81"/>
      <c r="C19" s="82"/>
      <c r="D19" s="84"/>
      <c r="E19" s="84"/>
      <c r="F19" s="84"/>
      <c r="G19" s="85"/>
    </row>
    <row r="20" spans="2:7" ht="19.5" customHeight="1" x14ac:dyDescent="0.15">
      <c r="B20" s="81"/>
      <c r="C20" s="82"/>
      <c r="D20" s="84"/>
      <c r="E20" s="84"/>
      <c r="F20" s="84"/>
      <c r="G20" s="85"/>
    </row>
    <row r="21" spans="2:7" ht="19.5" customHeight="1" x14ac:dyDescent="0.15">
      <c r="B21" s="86"/>
      <c r="C21" s="87"/>
      <c r="D21" s="84"/>
      <c r="E21" s="84"/>
      <c r="F21" s="84"/>
      <c r="G21" s="85"/>
    </row>
    <row r="22" spans="2:7" ht="19.5" customHeight="1" x14ac:dyDescent="0.15">
      <c r="B22" s="86"/>
      <c r="C22" s="87"/>
      <c r="D22" s="84"/>
      <c r="E22" s="84"/>
      <c r="F22" s="84"/>
      <c r="G22" s="85"/>
    </row>
    <row r="23" spans="2:7" ht="19.5" customHeight="1" x14ac:dyDescent="0.15">
      <c r="B23" s="88"/>
      <c r="C23" s="89"/>
      <c r="D23" s="90"/>
      <c r="E23" s="90"/>
      <c r="F23" s="90"/>
      <c r="G23" s="85"/>
    </row>
    <row r="24" spans="2:7" ht="19.5" customHeight="1" thickBot="1" x14ac:dyDescent="0.2">
      <c r="B24" s="91"/>
      <c r="C24" s="92"/>
      <c r="D24" s="93"/>
      <c r="E24" s="93"/>
      <c r="F24" s="93"/>
      <c r="G24" s="94"/>
    </row>
    <row r="25" spans="2:7" ht="12" thickBot="1" x14ac:dyDescent="0.2">
      <c r="B25" s="349" t="s">
        <v>86</v>
      </c>
      <c r="C25" s="350"/>
      <c r="D25" s="350"/>
      <c r="E25" s="350"/>
      <c r="F25" s="351"/>
      <c r="G25" s="95">
        <f>SUM(G5:G24)</f>
        <v>0</v>
      </c>
    </row>
    <row r="57" spans="3:6" ht="14.25" customHeight="1" x14ac:dyDescent="0.15">
      <c r="C57" s="8" t="s">
        <v>81</v>
      </c>
      <c r="F57" s="8" t="s">
        <v>84</v>
      </c>
    </row>
    <row r="58" spans="3:6" ht="14.25" customHeight="1" x14ac:dyDescent="0.15">
      <c r="C58" s="1" t="s">
        <v>87</v>
      </c>
      <c r="F58" s="1" t="s">
        <v>88</v>
      </c>
    </row>
    <row r="59" spans="3:6" ht="14.25" customHeight="1" x14ac:dyDescent="0.15">
      <c r="C59" s="1" t="s">
        <v>89</v>
      </c>
      <c r="F59" s="1" t="s">
        <v>90</v>
      </c>
    </row>
    <row r="60" spans="3:6" ht="14.25" customHeight="1" x14ac:dyDescent="0.15">
      <c r="C60" s="1" t="s">
        <v>91</v>
      </c>
      <c r="F60" s="1" t="s">
        <v>92</v>
      </c>
    </row>
    <row r="61" spans="3:6" ht="14.25" customHeight="1" x14ac:dyDescent="0.15">
      <c r="C61" s="1" t="s">
        <v>93</v>
      </c>
      <c r="F61" s="1" t="s">
        <v>94</v>
      </c>
    </row>
    <row r="62" spans="3:6" ht="14.25" customHeight="1" x14ac:dyDescent="0.15">
      <c r="C62" s="1" t="s">
        <v>95</v>
      </c>
      <c r="F62" s="1" t="s">
        <v>96</v>
      </c>
    </row>
    <row r="63" spans="3:6" ht="14.25" customHeight="1" x14ac:dyDescent="0.15">
      <c r="F63" s="1" t="s">
        <v>97</v>
      </c>
    </row>
  </sheetData>
  <mergeCells count="4">
    <mergeCell ref="B25:F25"/>
    <mergeCell ref="B1:J1"/>
    <mergeCell ref="B2:G2"/>
    <mergeCell ref="B3:G3"/>
  </mergeCells>
  <dataValidations count="2">
    <dataValidation type="list" allowBlank="1" showInputMessage="1" showErrorMessage="1" sqref="C5:C24" xr:uid="{00000000-0002-0000-0400-000000000000}">
      <formula1>$C$58:$C$64</formula1>
    </dataValidation>
    <dataValidation type="list" allowBlank="1" showInputMessage="1" showErrorMessage="1" sqref="F5:F24" xr:uid="{00000000-0002-0000-0400-000001000000}">
      <formula1>$F$58:$F$63</formula1>
    </dataValidation>
  </dataValidation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91"/>
  <sheetViews>
    <sheetView showGridLines="0" topLeftCell="A21" zoomScale="80" zoomScaleNormal="80" workbookViewId="0">
      <selection activeCell="J13" sqref="J13"/>
    </sheetView>
  </sheetViews>
  <sheetFormatPr baseColWidth="10" defaultColWidth="11.42578125" defaultRowHeight="11.25" x14ac:dyDescent="0.15"/>
  <cols>
    <col min="1" max="1" width="1.7109375" style="130" customWidth="1"/>
    <col min="2" max="2" width="20.5703125" style="177" customWidth="1"/>
    <col min="3" max="3" width="19.28515625" style="177" customWidth="1"/>
    <col min="4" max="4" width="23.140625" style="156" customWidth="1"/>
    <col min="5" max="5" width="46.28515625" style="130" customWidth="1"/>
    <col min="6" max="6" width="14.28515625" style="130" customWidth="1"/>
    <col min="7" max="7" width="17.5703125" style="130" customWidth="1"/>
    <col min="8" max="8" width="20.42578125" style="130" customWidth="1"/>
    <col min="9" max="9" width="13.7109375" style="130" customWidth="1"/>
    <col min="10" max="10" width="59.5703125" style="130" customWidth="1"/>
    <col min="11" max="11" width="32.5703125" style="130" customWidth="1"/>
    <col min="12" max="12" width="20.85546875" style="130" customWidth="1"/>
    <col min="13" max="13" width="22.7109375" style="130" customWidth="1"/>
    <col min="14" max="14" width="17.28515625" style="130" customWidth="1"/>
    <col min="15" max="15" width="25.28515625" style="130" customWidth="1"/>
    <col min="16" max="16" width="27.85546875" style="130" customWidth="1"/>
    <col min="17" max="19" width="12.85546875" style="130" customWidth="1"/>
    <col min="20" max="20" width="11.42578125" style="130"/>
    <col min="21" max="21" width="8" style="130" customWidth="1"/>
    <col min="22" max="22" width="8.140625" style="130" customWidth="1"/>
    <col min="23" max="23" width="12.42578125" style="130" customWidth="1"/>
    <col min="24" max="16384" width="11.42578125" style="130"/>
  </cols>
  <sheetData>
    <row r="1" spans="2:20" ht="27.75" customHeight="1" x14ac:dyDescent="0.15">
      <c r="B1" s="388" t="s">
        <v>98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155"/>
    </row>
    <row r="2" spans="2:20" ht="22.5" customHeight="1" x14ac:dyDescent="0.15">
      <c r="B2" s="389" t="s">
        <v>746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2:20" ht="9" customHeight="1" thickBot="1" x14ac:dyDescent="0.2">
      <c r="B3" s="175"/>
      <c r="C3" s="175"/>
      <c r="D3" s="176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20" ht="32.25" customHeight="1" thickBot="1" x14ac:dyDescent="0.2">
      <c r="B4" s="356" t="s">
        <v>758</v>
      </c>
      <c r="C4" s="357"/>
      <c r="D4" s="357"/>
      <c r="E4" s="357"/>
      <c r="F4" s="357"/>
      <c r="G4" s="357"/>
      <c r="H4" s="402" t="s">
        <v>100</v>
      </c>
      <c r="I4" s="281"/>
      <c r="J4" s="398" t="s">
        <v>101</v>
      </c>
      <c r="K4" s="398"/>
      <c r="L4" s="398"/>
      <c r="M4" s="398"/>
      <c r="N4" s="398"/>
      <c r="O4" s="398"/>
      <c r="P4" s="399"/>
    </row>
    <row r="5" spans="2:20" ht="32.25" customHeight="1" x14ac:dyDescent="0.15">
      <c r="B5" s="405" t="s">
        <v>99</v>
      </c>
      <c r="C5" s="406"/>
      <c r="D5" s="406"/>
      <c r="E5" s="406"/>
      <c r="F5" s="406"/>
      <c r="G5" s="406"/>
      <c r="H5" s="403"/>
      <c r="I5" s="371" t="s">
        <v>102</v>
      </c>
      <c r="J5" s="400" t="s">
        <v>103</v>
      </c>
      <c r="K5" s="373" t="s">
        <v>104</v>
      </c>
      <c r="L5" s="373" t="s">
        <v>105</v>
      </c>
      <c r="M5" s="373" t="s">
        <v>106</v>
      </c>
      <c r="N5" s="369" t="s">
        <v>107</v>
      </c>
      <c r="O5" s="369"/>
      <c r="P5" s="370"/>
    </row>
    <row r="6" spans="2:20" ht="67.5" customHeight="1" thickBot="1" x14ac:dyDescent="0.2">
      <c r="B6" s="407" t="s">
        <v>108</v>
      </c>
      <c r="C6" s="408"/>
      <c r="D6" s="286" t="s">
        <v>109</v>
      </c>
      <c r="E6" s="286" t="s">
        <v>110</v>
      </c>
      <c r="F6" s="286" t="s">
        <v>111</v>
      </c>
      <c r="G6" s="287" t="s">
        <v>112</v>
      </c>
      <c r="H6" s="404"/>
      <c r="I6" s="372"/>
      <c r="J6" s="401"/>
      <c r="K6" s="374"/>
      <c r="L6" s="374"/>
      <c r="M6" s="374"/>
      <c r="N6" s="166" t="s">
        <v>113</v>
      </c>
      <c r="O6" s="166" t="s">
        <v>114</v>
      </c>
      <c r="P6" s="167" t="s">
        <v>115</v>
      </c>
    </row>
    <row r="7" spans="2:20" ht="65.25" customHeight="1" x14ac:dyDescent="0.15">
      <c r="B7" s="375" t="s">
        <v>116</v>
      </c>
      <c r="C7" s="280" t="s">
        <v>117</v>
      </c>
      <c r="D7" s="283" t="s">
        <v>118</v>
      </c>
      <c r="E7" s="284" t="s">
        <v>747</v>
      </c>
      <c r="F7" s="280">
        <v>10</v>
      </c>
      <c r="G7" s="283" t="s">
        <v>119</v>
      </c>
      <c r="H7" s="283" t="s">
        <v>120</v>
      </c>
      <c r="I7" s="285" t="s">
        <v>121</v>
      </c>
      <c r="J7" s="274"/>
      <c r="K7" s="168"/>
      <c r="L7" s="169"/>
      <c r="M7" s="169"/>
      <c r="N7" s="169"/>
      <c r="O7" s="169"/>
      <c r="P7" s="170"/>
    </row>
    <row r="8" spans="2:20" ht="65.25" customHeight="1" x14ac:dyDescent="0.15">
      <c r="B8" s="375"/>
      <c r="C8" s="268" t="s">
        <v>122</v>
      </c>
      <c r="D8" s="135" t="s">
        <v>118</v>
      </c>
      <c r="E8" s="135" t="s">
        <v>123</v>
      </c>
      <c r="F8" s="268">
        <v>4</v>
      </c>
      <c r="G8" s="135" t="s">
        <v>124</v>
      </c>
      <c r="H8" s="135" t="s">
        <v>125</v>
      </c>
      <c r="I8" s="171" t="s">
        <v>126</v>
      </c>
      <c r="J8" s="275"/>
      <c r="K8" s="146"/>
      <c r="L8" s="141"/>
      <c r="M8" s="141"/>
      <c r="N8" s="141"/>
      <c r="O8" s="141"/>
      <c r="P8" s="172"/>
    </row>
    <row r="9" spans="2:20" ht="51" customHeight="1" x14ac:dyDescent="0.15">
      <c r="B9" s="375"/>
      <c r="C9" s="382" t="s">
        <v>127</v>
      </c>
      <c r="D9" s="135" t="s">
        <v>118</v>
      </c>
      <c r="E9" s="135" t="s">
        <v>128</v>
      </c>
      <c r="F9" s="268">
        <v>6</v>
      </c>
      <c r="G9" s="135" t="s">
        <v>129</v>
      </c>
      <c r="H9" s="135" t="s">
        <v>130</v>
      </c>
      <c r="I9" s="171" t="s">
        <v>131</v>
      </c>
      <c r="J9" s="275"/>
      <c r="K9" s="146"/>
      <c r="L9" s="141"/>
      <c r="M9" s="141"/>
      <c r="N9" s="141"/>
      <c r="O9" s="141"/>
      <c r="P9" s="172"/>
    </row>
    <row r="10" spans="2:20" ht="64.5" customHeight="1" x14ac:dyDescent="0.15">
      <c r="B10" s="376"/>
      <c r="C10" s="383"/>
      <c r="D10" s="135" t="s">
        <v>118</v>
      </c>
      <c r="E10" s="135" t="s">
        <v>748</v>
      </c>
      <c r="F10" s="268">
        <v>6</v>
      </c>
      <c r="G10" s="135" t="s">
        <v>129</v>
      </c>
      <c r="H10" s="135" t="s">
        <v>130</v>
      </c>
      <c r="I10" s="171" t="s">
        <v>132</v>
      </c>
      <c r="J10" s="275"/>
      <c r="K10" s="146"/>
      <c r="L10" s="141"/>
      <c r="M10" s="141"/>
      <c r="N10" s="141"/>
      <c r="O10" s="141"/>
      <c r="P10" s="172"/>
    </row>
    <row r="11" spans="2:20" ht="45" customHeight="1" x14ac:dyDescent="0.15">
      <c r="B11" s="380" t="s">
        <v>133</v>
      </c>
      <c r="C11" s="135" t="s">
        <v>134</v>
      </c>
      <c r="D11" s="135" t="s">
        <v>118</v>
      </c>
      <c r="E11" s="135" t="s">
        <v>135</v>
      </c>
      <c r="F11" s="268">
        <v>4</v>
      </c>
      <c r="G11" s="135" t="s">
        <v>124</v>
      </c>
      <c r="H11" s="135" t="s">
        <v>125</v>
      </c>
      <c r="I11" s="171" t="s">
        <v>136</v>
      </c>
      <c r="J11" s="275"/>
      <c r="K11" s="146"/>
      <c r="L11" s="141"/>
      <c r="M11" s="141"/>
      <c r="N11" s="141"/>
      <c r="O11" s="141"/>
      <c r="P11" s="172"/>
    </row>
    <row r="12" spans="2:20" ht="44.25" customHeight="1" x14ac:dyDescent="0.15">
      <c r="B12" s="375"/>
      <c r="C12" s="377" t="s">
        <v>137</v>
      </c>
      <c r="D12" s="135" t="s">
        <v>138</v>
      </c>
      <c r="E12" s="135" t="s">
        <v>139</v>
      </c>
      <c r="F12" s="269">
        <v>4</v>
      </c>
      <c r="G12" s="135" t="s">
        <v>140</v>
      </c>
      <c r="H12" s="135" t="s">
        <v>141</v>
      </c>
      <c r="I12" s="171" t="s">
        <v>142</v>
      </c>
      <c r="J12" s="275"/>
      <c r="K12" s="146"/>
      <c r="L12" s="141"/>
      <c r="M12" s="141"/>
      <c r="N12" s="141"/>
      <c r="O12" s="141"/>
      <c r="P12" s="172"/>
    </row>
    <row r="13" spans="2:20" ht="48.75" customHeight="1" x14ac:dyDescent="0.15">
      <c r="B13" s="375"/>
      <c r="C13" s="378"/>
      <c r="D13" s="367" t="s">
        <v>143</v>
      </c>
      <c r="E13" s="135" t="s">
        <v>144</v>
      </c>
      <c r="F13" s="269">
        <v>1</v>
      </c>
      <c r="G13" s="135" t="s">
        <v>145</v>
      </c>
      <c r="H13" s="135" t="s">
        <v>130</v>
      </c>
      <c r="I13" s="171" t="s">
        <v>146</v>
      </c>
      <c r="J13" s="275"/>
      <c r="K13" s="146"/>
      <c r="L13" s="141"/>
      <c r="M13" s="141"/>
      <c r="N13" s="141"/>
      <c r="O13" s="141"/>
      <c r="P13" s="172"/>
    </row>
    <row r="14" spans="2:20" ht="54.75" customHeight="1" x14ac:dyDescent="0.15">
      <c r="B14" s="375"/>
      <c r="C14" s="378"/>
      <c r="D14" s="368"/>
      <c r="E14" s="135" t="s">
        <v>759</v>
      </c>
      <c r="F14" s="269">
        <v>6</v>
      </c>
      <c r="G14" s="135" t="s">
        <v>145</v>
      </c>
      <c r="H14" s="135" t="s">
        <v>130</v>
      </c>
      <c r="I14" s="171" t="s">
        <v>150</v>
      </c>
      <c r="J14" s="275" t="s">
        <v>35</v>
      </c>
      <c r="K14" s="146"/>
      <c r="L14" s="141"/>
      <c r="M14" s="141"/>
      <c r="N14" s="141"/>
      <c r="O14" s="141"/>
      <c r="P14" s="172"/>
    </row>
    <row r="15" spans="2:20" ht="38.25" customHeight="1" x14ac:dyDescent="0.15">
      <c r="B15" s="375"/>
      <c r="C15" s="378"/>
      <c r="D15" s="135" t="s">
        <v>147</v>
      </c>
      <c r="E15" s="135" t="s">
        <v>148</v>
      </c>
      <c r="F15" s="269">
        <v>1</v>
      </c>
      <c r="G15" s="135" t="s">
        <v>149</v>
      </c>
      <c r="H15" s="135" t="s">
        <v>120</v>
      </c>
      <c r="I15" s="171" t="s">
        <v>155</v>
      </c>
      <c r="J15" s="275"/>
      <c r="K15" s="146"/>
      <c r="L15" s="141"/>
      <c r="M15" s="141"/>
      <c r="N15" s="141"/>
      <c r="O15" s="141"/>
      <c r="P15" s="172"/>
    </row>
    <row r="16" spans="2:20" ht="52.5" customHeight="1" x14ac:dyDescent="0.15">
      <c r="B16" s="375"/>
      <c r="C16" s="378"/>
      <c r="D16" s="135" t="s">
        <v>151</v>
      </c>
      <c r="E16" s="135" t="s">
        <v>152</v>
      </c>
      <c r="F16" s="269">
        <v>2</v>
      </c>
      <c r="G16" s="135" t="s">
        <v>153</v>
      </c>
      <c r="H16" s="135" t="s">
        <v>154</v>
      </c>
      <c r="I16" s="171" t="s">
        <v>159</v>
      </c>
      <c r="J16" s="275"/>
      <c r="K16" s="146"/>
      <c r="L16" s="141"/>
      <c r="M16" s="141"/>
      <c r="N16" s="141"/>
      <c r="O16" s="141"/>
      <c r="P16" s="172"/>
    </row>
    <row r="17" spans="2:19" ht="56.25" customHeight="1" x14ac:dyDescent="0.15">
      <c r="B17" s="375"/>
      <c r="C17" s="379"/>
      <c r="D17" s="135" t="s">
        <v>156</v>
      </c>
      <c r="E17" s="135" t="s">
        <v>157</v>
      </c>
      <c r="F17" s="268">
        <v>1</v>
      </c>
      <c r="G17" s="135" t="s">
        <v>153</v>
      </c>
      <c r="H17" s="135" t="s">
        <v>158</v>
      </c>
      <c r="I17" s="171" t="s">
        <v>760</v>
      </c>
      <c r="J17" s="275"/>
      <c r="K17" s="146"/>
      <c r="L17" s="141"/>
      <c r="M17" s="141"/>
      <c r="N17" s="141"/>
      <c r="O17" s="141"/>
      <c r="P17" s="172"/>
    </row>
    <row r="18" spans="2:19" ht="48.75" customHeight="1" thickBot="1" x14ac:dyDescent="0.2">
      <c r="B18" s="381"/>
      <c r="C18" s="282" t="s">
        <v>160</v>
      </c>
      <c r="D18" s="271" t="s">
        <v>118</v>
      </c>
      <c r="E18" s="271" t="s">
        <v>161</v>
      </c>
      <c r="F18" s="272">
        <v>5</v>
      </c>
      <c r="G18" s="271" t="s">
        <v>162</v>
      </c>
      <c r="H18" s="271" t="s">
        <v>120</v>
      </c>
      <c r="I18" s="273" t="s">
        <v>163</v>
      </c>
      <c r="J18" s="276"/>
      <c r="K18" s="277"/>
      <c r="L18" s="278"/>
      <c r="M18" s="278"/>
      <c r="N18" s="278"/>
      <c r="O18" s="278"/>
      <c r="P18" s="279"/>
    </row>
    <row r="19" spans="2:19" ht="21" customHeight="1" x14ac:dyDescent="0.15">
      <c r="F19" s="178">
        <f>SUM(F7:F18)</f>
        <v>50</v>
      </c>
      <c r="H19" s="270"/>
    </row>
    <row r="20" spans="2:19" ht="12" thickBot="1" x14ac:dyDescent="0.2"/>
    <row r="21" spans="2:19" ht="48" customHeight="1" thickBot="1" x14ac:dyDescent="0.2">
      <c r="B21" s="395" t="s">
        <v>164</v>
      </c>
      <c r="C21" s="396"/>
      <c r="D21" s="396"/>
      <c r="E21" s="396"/>
      <c r="F21" s="396"/>
      <c r="G21" s="396"/>
      <c r="H21" s="396"/>
      <c r="I21" s="397"/>
      <c r="J21" s="179" t="s">
        <v>103</v>
      </c>
      <c r="K21" s="180" t="s">
        <v>104</v>
      </c>
      <c r="L21" s="181" t="s">
        <v>105</v>
      </c>
      <c r="M21" s="182" t="s">
        <v>165</v>
      </c>
      <c r="Q21" s="156"/>
      <c r="R21" s="156"/>
      <c r="S21" s="156"/>
    </row>
    <row r="22" spans="2:19" ht="70.5" customHeight="1" x14ac:dyDescent="0.15">
      <c r="B22" s="391" t="s">
        <v>166</v>
      </c>
      <c r="C22" s="392"/>
      <c r="D22" s="392"/>
      <c r="E22" s="392"/>
      <c r="F22" s="392"/>
      <c r="G22" s="392"/>
      <c r="H22" s="393"/>
      <c r="I22" s="394"/>
      <c r="J22" s="157"/>
      <c r="K22" s="158"/>
      <c r="L22" s="158"/>
      <c r="M22" s="159"/>
      <c r="Q22" s="156"/>
      <c r="R22" s="156"/>
      <c r="S22" s="156"/>
    </row>
    <row r="23" spans="2:19" ht="70.5" customHeight="1" x14ac:dyDescent="0.15">
      <c r="B23" s="363" t="s">
        <v>167</v>
      </c>
      <c r="C23" s="364"/>
      <c r="D23" s="364"/>
      <c r="E23" s="364"/>
      <c r="F23" s="364"/>
      <c r="G23" s="364"/>
      <c r="H23" s="365"/>
      <c r="I23" s="366"/>
      <c r="J23" s="160"/>
      <c r="K23" s="183"/>
      <c r="L23" s="183"/>
      <c r="M23" s="162"/>
      <c r="Q23" s="156"/>
      <c r="R23" s="156"/>
      <c r="S23" s="156"/>
    </row>
    <row r="24" spans="2:19" ht="70.5" customHeight="1" x14ac:dyDescent="0.15">
      <c r="B24" s="363" t="s">
        <v>168</v>
      </c>
      <c r="C24" s="364"/>
      <c r="D24" s="364"/>
      <c r="E24" s="364"/>
      <c r="F24" s="364"/>
      <c r="G24" s="364"/>
      <c r="H24" s="365"/>
      <c r="I24" s="366"/>
      <c r="J24" s="160"/>
      <c r="K24" s="183"/>
      <c r="L24" s="183"/>
      <c r="M24" s="162"/>
      <c r="Q24" s="156"/>
      <c r="R24" s="156"/>
      <c r="S24" s="156"/>
    </row>
    <row r="25" spans="2:19" ht="70.5" customHeight="1" x14ac:dyDescent="0.15">
      <c r="B25" s="363" t="s">
        <v>169</v>
      </c>
      <c r="C25" s="364"/>
      <c r="D25" s="364"/>
      <c r="E25" s="364"/>
      <c r="F25" s="364"/>
      <c r="G25" s="364"/>
      <c r="H25" s="365"/>
      <c r="I25" s="366"/>
      <c r="J25" s="160"/>
      <c r="K25" s="183"/>
      <c r="L25" s="183"/>
      <c r="M25" s="162"/>
      <c r="Q25" s="156"/>
      <c r="R25" s="156"/>
      <c r="S25" s="156"/>
    </row>
    <row r="26" spans="2:19" ht="70.5" customHeight="1" x14ac:dyDescent="0.15">
      <c r="B26" s="363" t="s">
        <v>170</v>
      </c>
      <c r="C26" s="364"/>
      <c r="D26" s="364"/>
      <c r="E26" s="364"/>
      <c r="F26" s="364"/>
      <c r="G26" s="364"/>
      <c r="H26" s="365"/>
      <c r="I26" s="366"/>
      <c r="J26" s="160"/>
      <c r="K26" s="183"/>
      <c r="L26" s="183"/>
      <c r="M26" s="162"/>
      <c r="Q26" s="156"/>
      <c r="R26" s="156"/>
      <c r="S26" s="156"/>
    </row>
    <row r="27" spans="2:19" ht="70.5" customHeight="1" x14ac:dyDescent="0.15">
      <c r="B27" s="363" t="s">
        <v>171</v>
      </c>
      <c r="C27" s="364"/>
      <c r="D27" s="364"/>
      <c r="E27" s="364"/>
      <c r="F27" s="364"/>
      <c r="G27" s="364"/>
      <c r="H27" s="365"/>
      <c r="I27" s="366"/>
      <c r="J27" s="160"/>
      <c r="K27" s="183"/>
      <c r="L27" s="183"/>
      <c r="M27" s="162"/>
      <c r="Q27" s="156"/>
      <c r="R27" s="156"/>
      <c r="S27" s="156"/>
    </row>
    <row r="28" spans="2:19" ht="70.5" customHeight="1" x14ac:dyDescent="0.15">
      <c r="B28" s="363" t="s">
        <v>172</v>
      </c>
      <c r="C28" s="364"/>
      <c r="D28" s="364"/>
      <c r="E28" s="364"/>
      <c r="F28" s="364"/>
      <c r="G28" s="364"/>
      <c r="H28" s="365"/>
      <c r="I28" s="366"/>
      <c r="J28" s="160"/>
      <c r="K28" s="183"/>
      <c r="L28" s="161"/>
      <c r="M28" s="162"/>
      <c r="Q28" s="156"/>
      <c r="R28" s="156"/>
      <c r="S28" s="156"/>
    </row>
    <row r="29" spans="2:19" ht="70.5" customHeight="1" x14ac:dyDescent="0.15">
      <c r="B29" s="361" t="s">
        <v>173</v>
      </c>
      <c r="C29" s="364" t="s">
        <v>174</v>
      </c>
      <c r="D29" s="364"/>
      <c r="E29" s="364"/>
      <c r="F29" s="364"/>
      <c r="G29" s="364"/>
      <c r="H29" s="365"/>
      <c r="I29" s="366"/>
      <c r="J29" s="160"/>
      <c r="K29" s="183"/>
      <c r="L29" s="183"/>
      <c r="M29" s="184"/>
    </row>
    <row r="30" spans="2:19" ht="65.25" customHeight="1" thickBot="1" x14ac:dyDescent="0.2">
      <c r="B30" s="362"/>
      <c r="C30" s="358" t="s">
        <v>175</v>
      </c>
      <c r="D30" s="358"/>
      <c r="E30" s="358"/>
      <c r="F30" s="358"/>
      <c r="G30" s="358"/>
      <c r="H30" s="359"/>
      <c r="I30" s="360"/>
      <c r="J30" s="163"/>
      <c r="K30" s="164"/>
      <c r="L30" s="164"/>
      <c r="M30" s="165"/>
    </row>
    <row r="32" spans="2:19" ht="12" thickBot="1" x14ac:dyDescent="0.2"/>
    <row r="33" spans="2:13" ht="43.5" customHeight="1" x14ac:dyDescent="0.15">
      <c r="B33" s="356" t="s">
        <v>176</v>
      </c>
      <c r="C33" s="357"/>
      <c r="D33" s="357"/>
      <c r="E33" s="357"/>
      <c r="F33" s="357"/>
      <c r="G33" s="357"/>
      <c r="H33" s="357"/>
      <c r="I33" s="357"/>
      <c r="J33" s="174" t="s">
        <v>177</v>
      </c>
      <c r="K33" s="174" t="s">
        <v>178</v>
      </c>
      <c r="L33" s="174" t="s">
        <v>179</v>
      </c>
      <c r="M33" s="266" t="s">
        <v>180</v>
      </c>
    </row>
    <row r="34" spans="2:13" ht="24" customHeight="1" x14ac:dyDescent="0.15">
      <c r="B34" s="361" t="s">
        <v>181</v>
      </c>
      <c r="C34" s="384"/>
      <c r="D34" s="384"/>
      <c r="E34" s="384"/>
      <c r="F34" s="384"/>
      <c r="G34" s="384"/>
      <c r="H34" s="384"/>
      <c r="I34" s="384"/>
      <c r="J34" s="265"/>
      <c r="K34" s="265"/>
      <c r="L34" s="265"/>
      <c r="M34" s="386" t="e">
        <f>(COUNTIF(L34:L43,"CHILE")/(COUNTA(J34:J43)))</f>
        <v>#DIV/0!</v>
      </c>
    </row>
    <row r="35" spans="2:13" ht="24" customHeight="1" x14ac:dyDescent="0.15">
      <c r="B35" s="361"/>
      <c r="C35" s="384"/>
      <c r="D35" s="384"/>
      <c r="E35" s="384"/>
      <c r="F35" s="384"/>
      <c r="G35" s="384"/>
      <c r="H35" s="384"/>
      <c r="I35" s="384"/>
      <c r="J35" s="265"/>
      <c r="K35" s="265"/>
      <c r="L35" s="265"/>
      <c r="M35" s="386"/>
    </row>
    <row r="36" spans="2:13" ht="24" customHeight="1" x14ac:dyDescent="0.15">
      <c r="B36" s="361"/>
      <c r="C36" s="384"/>
      <c r="D36" s="384"/>
      <c r="E36" s="384"/>
      <c r="F36" s="384"/>
      <c r="G36" s="384"/>
      <c r="H36" s="384"/>
      <c r="I36" s="384"/>
      <c r="J36" s="265"/>
      <c r="K36" s="265"/>
      <c r="L36" s="265"/>
      <c r="M36" s="386"/>
    </row>
    <row r="37" spans="2:13" ht="24" customHeight="1" x14ac:dyDescent="0.15">
      <c r="B37" s="361"/>
      <c r="C37" s="384"/>
      <c r="D37" s="384"/>
      <c r="E37" s="384"/>
      <c r="F37" s="384"/>
      <c r="G37" s="384"/>
      <c r="H37" s="384"/>
      <c r="I37" s="384"/>
      <c r="J37" s="265"/>
      <c r="K37" s="265"/>
      <c r="L37" s="265"/>
      <c r="M37" s="386"/>
    </row>
    <row r="38" spans="2:13" ht="24" customHeight="1" x14ac:dyDescent="0.15">
      <c r="B38" s="361"/>
      <c r="C38" s="384"/>
      <c r="D38" s="384"/>
      <c r="E38" s="384"/>
      <c r="F38" s="384"/>
      <c r="G38" s="384"/>
      <c r="H38" s="384"/>
      <c r="I38" s="384"/>
      <c r="J38" s="265"/>
      <c r="K38" s="265"/>
      <c r="L38" s="265"/>
      <c r="M38" s="386"/>
    </row>
    <row r="39" spans="2:13" ht="24" customHeight="1" x14ac:dyDescent="0.15">
      <c r="B39" s="361"/>
      <c r="C39" s="384"/>
      <c r="D39" s="384"/>
      <c r="E39" s="384"/>
      <c r="F39" s="384"/>
      <c r="G39" s="384"/>
      <c r="H39" s="384"/>
      <c r="I39" s="384"/>
      <c r="J39" s="265"/>
      <c r="K39" s="265"/>
      <c r="L39" s="265"/>
      <c r="M39" s="386"/>
    </row>
    <row r="40" spans="2:13" ht="24" customHeight="1" x14ac:dyDescent="0.15">
      <c r="B40" s="361"/>
      <c r="C40" s="384"/>
      <c r="D40" s="384"/>
      <c r="E40" s="384"/>
      <c r="F40" s="384"/>
      <c r="G40" s="384"/>
      <c r="H40" s="384"/>
      <c r="I40" s="384"/>
      <c r="J40" s="265"/>
      <c r="K40" s="265"/>
      <c r="L40" s="265"/>
      <c r="M40" s="386"/>
    </row>
    <row r="41" spans="2:13" ht="24" customHeight="1" x14ac:dyDescent="0.15">
      <c r="B41" s="361"/>
      <c r="C41" s="384"/>
      <c r="D41" s="384"/>
      <c r="E41" s="384"/>
      <c r="F41" s="384"/>
      <c r="G41" s="384"/>
      <c r="H41" s="384"/>
      <c r="I41" s="384"/>
      <c r="J41" s="265"/>
      <c r="K41" s="265"/>
      <c r="L41" s="265"/>
      <c r="M41" s="386"/>
    </row>
    <row r="42" spans="2:13" ht="24" customHeight="1" x14ac:dyDescent="0.15">
      <c r="B42" s="361"/>
      <c r="C42" s="384"/>
      <c r="D42" s="384"/>
      <c r="E42" s="384"/>
      <c r="F42" s="384"/>
      <c r="G42" s="384"/>
      <c r="H42" s="384"/>
      <c r="I42" s="384"/>
      <c r="J42" s="265"/>
      <c r="K42" s="265"/>
      <c r="L42" s="265"/>
      <c r="M42" s="386"/>
    </row>
    <row r="43" spans="2:13" ht="24" customHeight="1" thickBot="1" x14ac:dyDescent="0.2">
      <c r="B43" s="362"/>
      <c r="C43" s="385"/>
      <c r="D43" s="385"/>
      <c r="E43" s="385"/>
      <c r="F43" s="385"/>
      <c r="G43" s="385"/>
      <c r="H43" s="385"/>
      <c r="I43" s="385"/>
      <c r="J43" s="267"/>
      <c r="K43" s="267"/>
      <c r="L43" s="267"/>
      <c r="M43" s="387"/>
    </row>
    <row r="88" spans="13:13" x14ac:dyDescent="0.15">
      <c r="M88" s="185" t="s">
        <v>182</v>
      </c>
    </row>
    <row r="89" spans="13:13" x14ac:dyDescent="0.15">
      <c r="M89" s="186" t="s">
        <v>183</v>
      </c>
    </row>
    <row r="90" spans="13:13" x14ac:dyDescent="0.15">
      <c r="M90" s="186" t="s">
        <v>184</v>
      </c>
    </row>
    <row r="91" spans="13:13" x14ac:dyDescent="0.15">
      <c r="M91" s="186" t="s">
        <v>185</v>
      </c>
    </row>
  </sheetData>
  <mergeCells count="32">
    <mergeCell ref="B33:I33"/>
    <mergeCell ref="B34:I43"/>
    <mergeCell ref="M34:M43"/>
    <mergeCell ref="B1:S1"/>
    <mergeCell ref="B2:S2"/>
    <mergeCell ref="B22:I22"/>
    <mergeCell ref="B21:I21"/>
    <mergeCell ref="B24:I24"/>
    <mergeCell ref="J4:P4"/>
    <mergeCell ref="J5:J6"/>
    <mergeCell ref="H4:H6"/>
    <mergeCell ref="B5:G5"/>
    <mergeCell ref="B6:C6"/>
    <mergeCell ref="K5:K6"/>
    <mergeCell ref="L5:L6"/>
    <mergeCell ref="B25:I25"/>
    <mergeCell ref="N5:P5"/>
    <mergeCell ref="I5:I6"/>
    <mergeCell ref="M5:M6"/>
    <mergeCell ref="B23:I23"/>
    <mergeCell ref="B7:B10"/>
    <mergeCell ref="C12:C17"/>
    <mergeCell ref="B11:B18"/>
    <mergeCell ref="C9:C10"/>
    <mergeCell ref="B4:G4"/>
    <mergeCell ref="C30:I30"/>
    <mergeCell ref="B29:B30"/>
    <mergeCell ref="B26:I26"/>
    <mergeCell ref="B27:I27"/>
    <mergeCell ref="B28:I28"/>
    <mergeCell ref="C29:I29"/>
    <mergeCell ref="D13:D14"/>
  </mergeCells>
  <dataValidations count="3">
    <dataValidation type="list" allowBlank="1" showInputMessage="1" showErrorMessage="1" sqref="P7:P18" xr:uid="{00000000-0002-0000-0500-000000000000}">
      <formula1>$J$28:$J$29</formula1>
    </dataValidation>
    <dataValidation type="list" allowBlank="1" showInputMessage="1" showErrorMessage="1" sqref="M7:M18" xr:uid="{00000000-0002-0000-0500-000001000000}">
      <formula1>$M$28:$M$30</formula1>
    </dataValidation>
    <dataValidation type="list" allowBlank="1" showInputMessage="1" showErrorMessage="1" sqref="M22:M30" xr:uid="{00000000-0002-0000-0500-000002000000}">
      <formula1>$M$89:$M$91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'https://mincap.sharepoint.com/sites/LP2020/Documentos compartidos/LP/2023/FORMATOS/FLI OK/FLI ORQUESTAS/[PROPUESTAS PROGRAMÁTICAS 2023 ORQUESTAS (CONSOLIDADO).xlsx]Lista desplegable'!#REF!</xm:f>
          </x14:formula1>
          <xm:sqref>H7:H19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N506"/>
  <sheetViews>
    <sheetView showGridLines="0" zoomScale="70" zoomScaleNormal="70" workbookViewId="0">
      <selection activeCell="I16" sqref="I16"/>
    </sheetView>
  </sheetViews>
  <sheetFormatPr baseColWidth="10" defaultColWidth="11.42578125" defaultRowHeight="11.25" x14ac:dyDescent="0.15"/>
  <cols>
    <col min="1" max="1" width="4.140625" style="1" customWidth="1"/>
    <col min="2" max="2" width="18.140625" style="1" customWidth="1"/>
    <col min="3" max="3" width="37.140625" style="1" customWidth="1"/>
    <col min="4" max="4" width="12.140625" style="1" customWidth="1"/>
    <col min="5" max="6" width="21.5703125" style="1" customWidth="1"/>
    <col min="7" max="7" width="19" style="1" customWidth="1"/>
    <col min="8" max="8" width="14" style="1" customWidth="1"/>
    <col min="9" max="9" width="36.42578125" style="1" customWidth="1"/>
    <col min="10" max="13" width="17" style="1" customWidth="1"/>
    <col min="14" max="19" width="14.85546875" style="1" customWidth="1"/>
    <col min="20" max="20" width="25.5703125" style="1" customWidth="1"/>
    <col min="21" max="26" width="14.85546875" style="1" customWidth="1"/>
    <col min="27" max="29" width="14.85546875" style="1" hidden="1" customWidth="1"/>
    <col min="30" max="32" width="14.85546875" style="1" customWidth="1"/>
    <col min="33" max="34" width="20.5703125" style="1" customWidth="1"/>
    <col min="35" max="38" width="14.85546875" style="1" customWidth="1"/>
    <col min="39" max="40" width="20.85546875" style="1" customWidth="1"/>
    <col min="41" max="278" width="11.42578125" style="1"/>
    <col min="279" max="279" width="16.7109375" style="1" customWidth="1"/>
    <col min="280" max="280" width="28.28515625" style="1" customWidth="1"/>
    <col min="281" max="281" width="19.42578125" style="1" customWidth="1"/>
    <col min="282" max="282" width="13.140625" style="1" customWidth="1"/>
    <col min="283" max="283" width="16.42578125" style="1" customWidth="1"/>
    <col min="284" max="284" width="15.5703125" style="1" customWidth="1"/>
    <col min="285" max="285" width="15.28515625" style="1" customWidth="1"/>
    <col min="286" max="286" width="15.140625" style="1" customWidth="1"/>
    <col min="287" max="287" width="14" style="1" customWidth="1"/>
    <col min="288" max="288" width="11.42578125" style="1"/>
    <col min="289" max="289" width="15.5703125" style="1" customWidth="1"/>
    <col min="290" max="290" width="15" style="1" customWidth="1"/>
    <col min="291" max="291" width="18.42578125" style="1" customWidth="1"/>
    <col min="292" max="293" width="11.42578125" style="1"/>
    <col min="294" max="294" width="14.7109375" style="1" customWidth="1"/>
    <col min="295" max="295" width="17" style="1" customWidth="1"/>
    <col min="296" max="296" width="16.28515625" style="1" customWidth="1"/>
    <col min="297" max="534" width="11.42578125" style="1"/>
    <col min="535" max="535" width="16.7109375" style="1" customWidth="1"/>
    <col min="536" max="536" width="28.28515625" style="1" customWidth="1"/>
    <col min="537" max="537" width="19.42578125" style="1" customWidth="1"/>
    <col min="538" max="538" width="13.140625" style="1" customWidth="1"/>
    <col min="539" max="539" width="16.42578125" style="1" customWidth="1"/>
    <col min="540" max="540" width="15.5703125" style="1" customWidth="1"/>
    <col min="541" max="541" width="15.28515625" style="1" customWidth="1"/>
    <col min="542" max="542" width="15.140625" style="1" customWidth="1"/>
    <col min="543" max="543" width="14" style="1" customWidth="1"/>
    <col min="544" max="544" width="11.42578125" style="1"/>
    <col min="545" max="545" width="15.5703125" style="1" customWidth="1"/>
    <col min="546" max="546" width="15" style="1" customWidth="1"/>
    <col min="547" max="547" width="18.42578125" style="1" customWidth="1"/>
    <col min="548" max="549" width="11.42578125" style="1"/>
    <col min="550" max="550" width="14.7109375" style="1" customWidth="1"/>
    <col min="551" max="551" width="17" style="1" customWidth="1"/>
    <col min="552" max="552" width="16.28515625" style="1" customWidth="1"/>
    <col min="553" max="790" width="11.42578125" style="1"/>
    <col min="791" max="791" width="16.7109375" style="1" customWidth="1"/>
    <col min="792" max="792" width="28.28515625" style="1" customWidth="1"/>
    <col min="793" max="793" width="19.42578125" style="1" customWidth="1"/>
    <col min="794" max="794" width="13.140625" style="1" customWidth="1"/>
    <col min="795" max="795" width="16.42578125" style="1" customWidth="1"/>
    <col min="796" max="796" width="15.5703125" style="1" customWidth="1"/>
    <col min="797" max="797" width="15.28515625" style="1" customWidth="1"/>
    <col min="798" max="798" width="15.140625" style="1" customWidth="1"/>
    <col min="799" max="799" width="14" style="1" customWidth="1"/>
    <col min="800" max="800" width="11.42578125" style="1"/>
    <col min="801" max="801" width="15.5703125" style="1" customWidth="1"/>
    <col min="802" max="802" width="15" style="1" customWidth="1"/>
    <col min="803" max="803" width="18.42578125" style="1" customWidth="1"/>
    <col min="804" max="805" width="11.42578125" style="1"/>
    <col min="806" max="806" width="14.7109375" style="1" customWidth="1"/>
    <col min="807" max="807" width="17" style="1" customWidth="1"/>
    <col min="808" max="808" width="16.28515625" style="1" customWidth="1"/>
    <col min="809" max="1046" width="11.42578125" style="1"/>
    <col min="1047" max="1047" width="16.7109375" style="1" customWidth="1"/>
    <col min="1048" max="1048" width="28.28515625" style="1" customWidth="1"/>
    <col min="1049" max="1049" width="19.42578125" style="1" customWidth="1"/>
    <col min="1050" max="1050" width="13.140625" style="1" customWidth="1"/>
    <col min="1051" max="1051" width="16.42578125" style="1" customWidth="1"/>
    <col min="1052" max="1052" width="15.5703125" style="1" customWidth="1"/>
    <col min="1053" max="1053" width="15.28515625" style="1" customWidth="1"/>
    <col min="1054" max="1054" width="15.140625" style="1" customWidth="1"/>
    <col min="1055" max="1055" width="14" style="1" customWidth="1"/>
    <col min="1056" max="1056" width="11.42578125" style="1"/>
    <col min="1057" max="1057" width="15.5703125" style="1" customWidth="1"/>
    <col min="1058" max="1058" width="15" style="1" customWidth="1"/>
    <col min="1059" max="1059" width="18.42578125" style="1" customWidth="1"/>
    <col min="1060" max="1061" width="11.42578125" style="1"/>
    <col min="1062" max="1062" width="14.7109375" style="1" customWidth="1"/>
    <col min="1063" max="1063" width="17" style="1" customWidth="1"/>
    <col min="1064" max="1064" width="16.28515625" style="1" customWidth="1"/>
    <col min="1065" max="1302" width="11.42578125" style="1"/>
    <col min="1303" max="1303" width="16.7109375" style="1" customWidth="1"/>
    <col min="1304" max="1304" width="28.28515625" style="1" customWidth="1"/>
    <col min="1305" max="1305" width="19.42578125" style="1" customWidth="1"/>
    <col min="1306" max="1306" width="13.140625" style="1" customWidth="1"/>
    <col min="1307" max="1307" width="16.42578125" style="1" customWidth="1"/>
    <col min="1308" max="1308" width="15.5703125" style="1" customWidth="1"/>
    <col min="1309" max="1309" width="15.28515625" style="1" customWidth="1"/>
    <col min="1310" max="1310" width="15.140625" style="1" customWidth="1"/>
    <col min="1311" max="1311" width="14" style="1" customWidth="1"/>
    <col min="1312" max="1312" width="11.42578125" style="1"/>
    <col min="1313" max="1313" width="15.5703125" style="1" customWidth="1"/>
    <col min="1314" max="1314" width="15" style="1" customWidth="1"/>
    <col min="1315" max="1315" width="18.42578125" style="1" customWidth="1"/>
    <col min="1316" max="1317" width="11.42578125" style="1"/>
    <col min="1318" max="1318" width="14.7109375" style="1" customWidth="1"/>
    <col min="1319" max="1319" width="17" style="1" customWidth="1"/>
    <col min="1320" max="1320" width="16.28515625" style="1" customWidth="1"/>
    <col min="1321" max="1558" width="11.42578125" style="1"/>
    <col min="1559" max="1559" width="16.7109375" style="1" customWidth="1"/>
    <col min="1560" max="1560" width="28.28515625" style="1" customWidth="1"/>
    <col min="1561" max="1561" width="19.42578125" style="1" customWidth="1"/>
    <col min="1562" max="1562" width="13.140625" style="1" customWidth="1"/>
    <col min="1563" max="1563" width="16.42578125" style="1" customWidth="1"/>
    <col min="1564" max="1564" width="15.5703125" style="1" customWidth="1"/>
    <col min="1565" max="1565" width="15.28515625" style="1" customWidth="1"/>
    <col min="1566" max="1566" width="15.140625" style="1" customWidth="1"/>
    <col min="1567" max="1567" width="14" style="1" customWidth="1"/>
    <col min="1568" max="1568" width="11.42578125" style="1"/>
    <col min="1569" max="1569" width="15.5703125" style="1" customWidth="1"/>
    <col min="1570" max="1570" width="15" style="1" customWidth="1"/>
    <col min="1571" max="1571" width="18.42578125" style="1" customWidth="1"/>
    <col min="1572" max="1573" width="11.42578125" style="1"/>
    <col min="1574" max="1574" width="14.7109375" style="1" customWidth="1"/>
    <col min="1575" max="1575" width="17" style="1" customWidth="1"/>
    <col min="1576" max="1576" width="16.28515625" style="1" customWidth="1"/>
    <col min="1577" max="1814" width="11.42578125" style="1"/>
    <col min="1815" max="1815" width="16.7109375" style="1" customWidth="1"/>
    <col min="1816" max="1816" width="28.28515625" style="1" customWidth="1"/>
    <col min="1817" max="1817" width="19.42578125" style="1" customWidth="1"/>
    <col min="1818" max="1818" width="13.140625" style="1" customWidth="1"/>
    <col min="1819" max="1819" width="16.42578125" style="1" customWidth="1"/>
    <col min="1820" max="1820" width="15.5703125" style="1" customWidth="1"/>
    <col min="1821" max="1821" width="15.28515625" style="1" customWidth="1"/>
    <col min="1822" max="1822" width="15.140625" style="1" customWidth="1"/>
    <col min="1823" max="1823" width="14" style="1" customWidth="1"/>
    <col min="1824" max="1824" width="11.42578125" style="1"/>
    <col min="1825" max="1825" width="15.5703125" style="1" customWidth="1"/>
    <col min="1826" max="1826" width="15" style="1" customWidth="1"/>
    <col min="1827" max="1827" width="18.42578125" style="1" customWidth="1"/>
    <col min="1828" max="1829" width="11.42578125" style="1"/>
    <col min="1830" max="1830" width="14.7109375" style="1" customWidth="1"/>
    <col min="1831" max="1831" width="17" style="1" customWidth="1"/>
    <col min="1832" max="1832" width="16.28515625" style="1" customWidth="1"/>
    <col min="1833" max="2070" width="11.42578125" style="1"/>
    <col min="2071" max="2071" width="16.7109375" style="1" customWidth="1"/>
    <col min="2072" max="2072" width="28.28515625" style="1" customWidth="1"/>
    <col min="2073" max="2073" width="19.42578125" style="1" customWidth="1"/>
    <col min="2074" max="2074" width="13.140625" style="1" customWidth="1"/>
    <col min="2075" max="2075" width="16.42578125" style="1" customWidth="1"/>
    <col min="2076" max="2076" width="15.5703125" style="1" customWidth="1"/>
    <col min="2077" max="2077" width="15.28515625" style="1" customWidth="1"/>
    <col min="2078" max="2078" width="15.140625" style="1" customWidth="1"/>
    <col min="2079" max="2079" width="14" style="1" customWidth="1"/>
    <col min="2080" max="2080" width="11.42578125" style="1"/>
    <col min="2081" max="2081" width="15.5703125" style="1" customWidth="1"/>
    <col min="2082" max="2082" width="15" style="1" customWidth="1"/>
    <col min="2083" max="2083" width="18.42578125" style="1" customWidth="1"/>
    <col min="2084" max="2085" width="11.42578125" style="1"/>
    <col min="2086" max="2086" width="14.7109375" style="1" customWidth="1"/>
    <col min="2087" max="2087" width="17" style="1" customWidth="1"/>
    <col min="2088" max="2088" width="16.28515625" style="1" customWidth="1"/>
    <col min="2089" max="2326" width="11.42578125" style="1"/>
    <col min="2327" max="2327" width="16.7109375" style="1" customWidth="1"/>
    <col min="2328" max="2328" width="28.28515625" style="1" customWidth="1"/>
    <col min="2329" max="2329" width="19.42578125" style="1" customWidth="1"/>
    <col min="2330" max="2330" width="13.140625" style="1" customWidth="1"/>
    <col min="2331" max="2331" width="16.42578125" style="1" customWidth="1"/>
    <col min="2332" max="2332" width="15.5703125" style="1" customWidth="1"/>
    <col min="2333" max="2333" width="15.28515625" style="1" customWidth="1"/>
    <col min="2334" max="2334" width="15.140625" style="1" customWidth="1"/>
    <col min="2335" max="2335" width="14" style="1" customWidth="1"/>
    <col min="2336" max="2336" width="11.42578125" style="1"/>
    <col min="2337" max="2337" width="15.5703125" style="1" customWidth="1"/>
    <col min="2338" max="2338" width="15" style="1" customWidth="1"/>
    <col min="2339" max="2339" width="18.42578125" style="1" customWidth="1"/>
    <col min="2340" max="2341" width="11.42578125" style="1"/>
    <col min="2342" max="2342" width="14.7109375" style="1" customWidth="1"/>
    <col min="2343" max="2343" width="17" style="1" customWidth="1"/>
    <col min="2344" max="2344" width="16.28515625" style="1" customWidth="1"/>
    <col min="2345" max="2582" width="11.42578125" style="1"/>
    <col min="2583" max="2583" width="16.7109375" style="1" customWidth="1"/>
    <col min="2584" max="2584" width="28.28515625" style="1" customWidth="1"/>
    <col min="2585" max="2585" width="19.42578125" style="1" customWidth="1"/>
    <col min="2586" max="2586" width="13.140625" style="1" customWidth="1"/>
    <col min="2587" max="2587" width="16.42578125" style="1" customWidth="1"/>
    <col min="2588" max="2588" width="15.5703125" style="1" customWidth="1"/>
    <col min="2589" max="2589" width="15.28515625" style="1" customWidth="1"/>
    <col min="2590" max="2590" width="15.140625" style="1" customWidth="1"/>
    <col min="2591" max="2591" width="14" style="1" customWidth="1"/>
    <col min="2592" max="2592" width="11.42578125" style="1"/>
    <col min="2593" max="2593" width="15.5703125" style="1" customWidth="1"/>
    <col min="2594" max="2594" width="15" style="1" customWidth="1"/>
    <col min="2595" max="2595" width="18.42578125" style="1" customWidth="1"/>
    <col min="2596" max="2597" width="11.42578125" style="1"/>
    <col min="2598" max="2598" width="14.7109375" style="1" customWidth="1"/>
    <col min="2599" max="2599" width="17" style="1" customWidth="1"/>
    <col min="2600" max="2600" width="16.28515625" style="1" customWidth="1"/>
    <col min="2601" max="2838" width="11.42578125" style="1"/>
    <col min="2839" max="2839" width="16.7109375" style="1" customWidth="1"/>
    <col min="2840" max="2840" width="28.28515625" style="1" customWidth="1"/>
    <col min="2841" max="2841" width="19.42578125" style="1" customWidth="1"/>
    <col min="2842" max="2842" width="13.140625" style="1" customWidth="1"/>
    <col min="2843" max="2843" width="16.42578125" style="1" customWidth="1"/>
    <col min="2844" max="2844" width="15.5703125" style="1" customWidth="1"/>
    <col min="2845" max="2845" width="15.28515625" style="1" customWidth="1"/>
    <col min="2846" max="2846" width="15.140625" style="1" customWidth="1"/>
    <col min="2847" max="2847" width="14" style="1" customWidth="1"/>
    <col min="2848" max="2848" width="11.42578125" style="1"/>
    <col min="2849" max="2849" width="15.5703125" style="1" customWidth="1"/>
    <col min="2850" max="2850" width="15" style="1" customWidth="1"/>
    <col min="2851" max="2851" width="18.42578125" style="1" customWidth="1"/>
    <col min="2852" max="2853" width="11.42578125" style="1"/>
    <col min="2854" max="2854" width="14.7109375" style="1" customWidth="1"/>
    <col min="2855" max="2855" width="17" style="1" customWidth="1"/>
    <col min="2856" max="2856" width="16.28515625" style="1" customWidth="1"/>
    <col min="2857" max="3094" width="11.42578125" style="1"/>
    <col min="3095" max="3095" width="16.7109375" style="1" customWidth="1"/>
    <col min="3096" max="3096" width="28.28515625" style="1" customWidth="1"/>
    <col min="3097" max="3097" width="19.42578125" style="1" customWidth="1"/>
    <col min="3098" max="3098" width="13.140625" style="1" customWidth="1"/>
    <col min="3099" max="3099" width="16.42578125" style="1" customWidth="1"/>
    <col min="3100" max="3100" width="15.5703125" style="1" customWidth="1"/>
    <col min="3101" max="3101" width="15.28515625" style="1" customWidth="1"/>
    <col min="3102" max="3102" width="15.140625" style="1" customWidth="1"/>
    <col min="3103" max="3103" width="14" style="1" customWidth="1"/>
    <col min="3104" max="3104" width="11.42578125" style="1"/>
    <col min="3105" max="3105" width="15.5703125" style="1" customWidth="1"/>
    <col min="3106" max="3106" width="15" style="1" customWidth="1"/>
    <col min="3107" max="3107" width="18.42578125" style="1" customWidth="1"/>
    <col min="3108" max="3109" width="11.42578125" style="1"/>
    <col min="3110" max="3110" width="14.7109375" style="1" customWidth="1"/>
    <col min="3111" max="3111" width="17" style="1" customWidth="1"/>
    <col min="3112" max="3112" width="16.28515625" style="1" customWidth="1"/>
    <col min="3113" max="3350" width="11.42578125" style="1"/>
    <col min="3351" max="3351" width="16.7109375" style="1" customWidth="1"/>
    <col min="3352" max="3352" width="28.28515625" style="1" customWidth="1"/>
    <col min="3353" max="3353" width="19.42578125" style="1" customWidth="1"/>
    <col min="3354" max="3354" width="13.140625" style="1" customWidth="1"/>
    <col min="3355" max="3355" width="16.42578125" style="1" customWidth="1"/>
    <col min="3356" max="3356" width="15.5703125" style="1" customWidth="1"/>
    <col min="3357" max="3357" width="15.28515625" style="1" customWidth="1"/>
    <col min="3358" max="3358" width="15.140625" style="1" customWidth="1"/>
    <col min="3359" max="3359" width="14" style="1" customWidth="1"/>
    <col min="3360" max="3360" width="11.42578125" style="1"/>
    <col min="3361" max="3361" width="15.5703125" style="1" customWidth="1"/>
    <col min="3362" max="3362" width="15" style="1" customWidth="1"/>
    <col min="3363" max="3363" width="18.42578125" style="1" customWidth="1"/>
    <col min="3364" max="3365" width="11.42578125" style="1"/>
    <col min="3366" max="3366" width="14.7109375" style="1" customWidth="1"/>
    <col min="3367" max="3367" width="17" style="1" customWidth="1"/>
    <col min="3368" max="3368" width="16.28515625" style="1" customWidth="1"/>
    <col min="3369" max="3606" width="11.42578125" style="1"/>
    <col min="3607" max="3607" width="16.7109375" style="1" customWidth="1"/>
    <col min="3608" max="3608" width="28.28515625" style="1" customWidth="1"/>
    <col min="3609" max="3609" width="19.42578125" style="1" customWidth="1"/>
    <col min="3610" max="3610" width="13.140625" style="1" customWidth="1"/>
    <col min="3611" max="3611" width="16.42578125" style="1" customWidth="1"/>
    <col min="3612" max="3612" width="15.5703125" style="1" customWidth="1"/>
    <col min="3613" max="3613" width="15.28515625" style="1" customWidth="1"/>
    <col min="3614" max="3614" width="15.140625" style="1" customWidth="1"/>
    <col min="3615" max="3615" width="14" style="1" customWidth="1"/>
    <col min="3616" max="3616" width="11.42578125" style="1"/>
    <col min="3617" max="3617" width="15.5703125" style="1" customWidth="1"/>
    <col min="3618" max="3618" width="15" style="1" customWidth="1"/>
    <col min="3619" max="3619" width="18.42578125" style="1" customWidth="1"/>
    <col min="3620" max="3621" width="11.42578125" style="1"/>
    <col min="3622" max="3622" width="14.7109375" style="1" customWidth="1"/>
    <col min="3623" max="3623" width="17" style="1" customWidth="1"/>
    <col min="3624" max="3624" width="16.28515625" style="1" customWidth="1"/>
    <col min="3625" max="3862" width="11.42578125" style="1"/>
    <col min="3863" max="3863" width="16.7109375" style="1" customWidth="1"/>
    <col min="3864" max="3864" width="28.28515625" style="1" customWidth="1"/>
    <col min="3865" max="3865" width="19.42578125" style="1" customWidth="1"/>
    <col min="3866" max="3866" width="13.140625" style="1" customWidth="1"/>
    <col min="3867" max="3867" width="16.42578125" style="1" customWidth="1"/>
    <col min="3868" max="3868" width="15.5703125" style="1" customWidth="1"/>
    <col min="3869" max="3869" width="15.28515625" style="1" customWidth="1"/>
    <col min="3870" max="3870" width="15.140625" style="1" customWidth="1"/>
    <col min="3871" max="3871" width="14" style="1" customWidth="1"/>
    <col min="3872" max="3872" width="11.42578125" style="1"/>
    <col min="3873" max="3873" width="15.5703125" style="1" customWidth="1"/>
    <col min="3874" max="3874" width="15" style="1" customWidth="1"/>
    <col min="3875" max="3875" width="18.42578125" style="1" customWidth="1"/>
    <col min="3876" max="3877" width="11.42578125" style="1"/>
    <col min="3878" max="3878" width="14.7109375" style="1" customWidth="1"/>
    <col min="3879" max="3879" width="17" style="1" customWidth="1"/>
    <col min="3880" max="3880" width="16.28515625" style="1" customWidth="1"/>
    <col min="3881" max="4118" width="11.42578125" style="1"/>
    <col min="4119" max="4119" width="16.7109375" style="1" customWidth="1"/>
    <col min="4120" max="4120" width="28.28515625" style="1" customWidth="1"/>
    <col min="4121" max="4121" width="19.42578125" style="1" customWidth="1"/>
    <col min="4122" max="4122" width="13.140625" style="1" customWidth="1"/>
    <col min="4123" max="4123" width="16.42578125" style="1" customWidth="1"/>
    <col min="4124" max="4124" width="15.5703125" style="1" customWidth="1"/>
    <col min="4125" max="4125" width="15.28515625" style="1" customWidth="1"/>
    <col min="4126" max="4126" width="15.140625" style="1" customWidth="1"/>
    <col min="4127" max="4127" width="14" style="1" customWidth="1"/>
    <col min="4128" max="4128" width="11.42578125" style="1"/>
    <col min="4129" max="4129" width="15.5703125" style="1" customWidth="1"/>
    <col min="4130" max="4130" width="15" style="1" customWidth="1"/>
    <col min="4131" max="4131" width="18.42578125" style="1" customWidth="1"/>
    <col min="4132" max="4133" width="11.42578125" style="1"/>
    <col min="4134" max="4134" width="14.7109375" style="1" customWidth="1"/>
    <col min="4135" max="4135" width="17" style="1" customWidth="1"/>
    <col min="4136" max="4136" width="16.28515625" style="1" customWidth="1"/>
    <col min="4137" max="4374" width="11.42578125" style="1"/>
    <col min="4375" max="4375" width="16.7109375" style="1" customWidth="1"/>
    <col min="4376" max="4376" width="28.28515625" style="1" customWidth="1"/>
    <col min="4377" max="4377" width="19.42578125" style="1" customWidth="1"/>
    <col min="4378" max="4378" width="13.140625" style="1" customWidth="1"/>
    <col min="4379" max="4379" width="16.42578125" style="1" customWidth="1"/>
    <col min="4380" max="4380" width="15.5703125" style="1" customWidth="1"/>
    <col min="4381" max="4381" width="15.28515625" style="1" customWidth="1"/>
    <col min="4382" max="4382" width="15.140625" style="1" customWidth="1"/>
    <col min="4383" max="4383" width="14" style="1" customWidth="1"/>
    <col min="4384" max="4384" width="11.42578125" style="1"/>
    <col min="4385" max="4385" width="15.5703125" style="1" customWidth="1"/>
    <col min="4386" max="4386" width="15" style="1" customWidth="1"/>
    <col min="4387" max="4387" width="18.42578125" style="1" customWidth="1"/>
    <col min="4388" max="4389" width="11.42578125" style="1"/>
    <col min="4390" max="4390" width="14.7109375" style="1" customWidth="1"/>
    <col min="4391" max="4391" width="17" style="1" customWidth="1"/>
    <col min="4392" max="4392" width="16.28515625" style="1" customWidth="1"/>
    <col min="4393" max="4630" width="11.42578125" style="1"/>
    <col min="4631" max="4631" width="16.7109375" style="1" customWidth="1"/>
    <col min="4632" max="4632" width="28.28515625" style="1" customWidth="1"/>
    <col min="4633" max="4633" width="19.42578125" style="1" customWidth="1"/>
    <col min="4634" max="4634" width="13.140625" style="1" customWidth="1"/>
    <col min="4635" max="4635" width="16.42578125" style="1" customWidth="1"/>
    <col min="4636" max="4636" width="15.5703125" style="1" customWidth="1"/>
    <col min="4637" max="4637" width="15.28515625" style="1" customWidth="1"/>
    <col min="4638" max="4638" width="15.140625" style="1" customWidth="1"/>
    <col min="4639" max="4639" width="14" style="1" customWidth="1"/>
    <col min="4640" max="4640" width="11.42578125" style="1"/>
    <col min="4641" max="4641" width="15.5703125" style="1" customWidth="1"/>
    <col min="4642" max="4642" width="15" style="1" customWidth="1"/>
    <col min="4643" max="4643" width="18.42578125" style="1" customWidth="1"/>
    <col min="4644" max="4645" width="11.42578125" style="1"/>
    <col min="4646" max="4646" width="14.7109375" style="1" customWidth="1"/>
    <col min="4647" max="4647" width="17" style="1" customWidth="1"/>
    <col min="4648" max="4648" width="16.28515625" style="1" customWidth="1"/>
    <col min="4649" max="4886" width="11.42578125" style="1"/>
    <col min="4887" max="4887" width="16.7109375" style="1" customWidth="1"/>
    <col min="4888" max="4888" width="28.28515625" style="1" customWidth="1"/>
    <col min="4889" max="4889" width="19.42578125" style="1" customWidth="1"/>
    <col min="4890" max="4890" width="13.140625" style="1" customWidth="1"/>
    <col min="4891" max="4891" width="16.42578125" style="1" customWidth="1"/>
    <col min="4892" max="4892" width="15.5703125" style="1" customWidth="1"/>
    <col min="4893" max="4893" width="15.28515625" style="1" customWidth="1"/>
    <col min="4894" max="4894" width="15.140625" style="1" customWidth="1"/>
    <col min="4895" max="4895" width="14" style="1" customWidth="1"/>
    <col min="4896" max="4896" width="11.42578125" style="1"/>
    <col min="4897" max="4897" width="15.5703125" style="1" customWidth="1"/>
    <col min="4898" max="4898" width="15" style="1" customWidth="1"/>
    <col min="4899" max="4899" width="18.42578125" style="1" customWidth="1"/>
    <col min="4900" max="4901" width="11.42578125" style="1"/>
    <col min="4902" max="4902" width="14.7109375" style="1" customWidth="1"/>
    <col min="4903" max="4903" width="17" style="1" customWidth="1"/>
    <col min="4904" max="4904" width="16.28515625" style="1" customWidth="1"/>
    <col min="4905" max="5142" width="11.42578125" style="1"/>
    <col min="5143" max="5143" width="16.7109375" style="1" customWidth="1"/>
    <col min="5144" max="5144" width="28.28515625" style="1" customWidth="1"/>
    <col min="5145" max="5145" width="19.42578125" style="1" customWidth="1"/>
    <col min="5146" max="5146" width="13.140625" style="1" customWidth="1"/>
    <col min="5147" max="5147" width="16.42578125" style="1" customWidth="1"/>
    <col min="5148" max="5148" width="15.5703125" style="1" customWidth="1"/>
    <col min="5149" max="5149" width="15.28515625" style="1" customWidth="1"/>
    <col min="5150" max="5150" width="15.140625" style="1" customWidth="1"/>
    <col min="5151" max="5151" width="14" style="1" customWidth="1"/>
    <col min="5152" max="5152" width="11.42578125" style="1"/>
    <col min="5153" max="5153" width="15.5703125" style="1" customWidth="1"/>
    <col min="5154" max="5154" width="15" style="1" customWidth="1"/>
    <col min="5155" max="5155" width="18.42578125" style="1" customWidth="1"/>
    <col min="5156" max="5157" width="11.42578125" style="1"/>
    <col min="5158" max="5158" width="14.7109375" style="1" customWidth="1"/>
    <col min="5159" max="5159" width="17" style="1" customWidth="1"/>
    <col min="5160" max="5160" width="16.28515625" style="1" customWidth="1"/>
    <col min="5161" max="5398" width="11.42578125" style="1"/>
    <col min="5399" max="5399" width="16.7109375" style="1" customWidth="1"/>
    <col min="5400" max="5400" width="28.28515625" style="1" customWidth="1"/>
    <col min="5401" max="5401" width="19.42578125" style="1" customWidth="1"/>
    <col min="5402" max="5402" width="13.140625" style="1" customWidth="1"/>
    <col min="5403" max="5403" width="16.42578125" style="1" customWidth="1"/>
    <col min="5404" max="5404" width="15.5703125" style="1" customWidth="1"/>
    <col min="5405" max="5405" width="15.28515625" style="1" customWidth="1"/>
    <col min="5406" max="5406" width="15.140625" style="1" customWidth="1"/>
    <col min="5407" max="5407" width="14" style="1" customWidth="1"/>
    <col min="5408" max="5408" width="11.42578125" style="1"/>
    <col min="5409" max="5409" width="15.5703125" style="1" customWidth="1"/>
    <col min="5410" max="5410" width="15" style="1" customWidth="1"/>
    <col min="5411" max="5411" width="18.42578125" style="1" customWidth="1"/>
    <col min="5412" max="5413" width="11.42578125" style="1"/>
    <col min="5414" max="5414" width="14.7109375" style="1" customWidth="1"/>
    <col min="5415" max="5415" width="17" style="1" customWidth="1"/>
    <col min="5416" max="5416" width="16.28515625" style="1" customWidth="1"/>
    <col min="5417" max="5654" width="11.42578125" style="1"/>
    <col min="5655" max="5655" width="16.7109375" style="1" customWidth="1"/>
    <col min="5656" max="5656" width="28.28515625" style="1" customWidth="1"/>
    <col min="5657" max="5657" width="19.42578125" style="1" customWidth="1"/>
    <col min="5658" max="5658" width="13.140625" style="1" customWidth="1"/>
    <col min="5659" max="5659" width="16.42578125" style="1" customWidth="1"/>
    <col min="5660" max="5660" width="15.5703125" style="1" customWidth="1"/>
    <col min="5661" max="5661" width="15.28515625" style="1" customWidth="1"/>
    <col min="5662" max="5662" width="15.140625" style="1" customWidth="1"/>
    <col min="5663" max="5663" width="14" style="1" customWidth="1"/>
    <col min="5664" max="5664" width="11.42578125" style="1"/>
    <col min="5665" max="5665" width="15.5703125" style="1" customWidth="1"/>
    <col min="5666" max="5666" width="15" style="1" customWidth="1"/>
    <col min="5667" max="5667" width="18.42578125" style="1" customWidth="1"/>
    <col min="5668" max="5669" width="11.42578125" style="1"/>
    <col min="5670" max="5670" width="14.7109375" style="1" customWidth="1"/>
    <col min="5671" max="5671" width="17" style="1" customWidth="1"/>
    <col min="5672" max="5672" width="16.28515625" style="1" customWidth="1"/>
    <col min="5673" max="5910" width="11.42578125" style="1"/>
    <col min="5911" max="5911" width="16.7109375" style="1" customWidth="1"/>
    <col min="5912" max="5912" width="28.28515625" style="1" customWidth="1"/>
    <col min="5913" max="5913" width="19.42578125" style="1" customWidth="1"/>
    <col min="5914" max="5914" width="13.140625" style="1" customWidth="1"/>
    <col min="5915" max="5915" width="16.42578125" style="1" customWidth="1"/>
    <col min="5916" max="5916" width="15.5703125" style="1" customWidth="1"/>
    <col min="5917" max="5917" width="15.28515625" style="1" customWidth="1"/>
    <col min="5918" max="5918" width="15.140625" style="1" customWidth="1"/>
    <col min="5919" max="5919" width="14" style="1" customWidth="1"/>
    <col min="5920" max="5920" width="11.42578125" style="1"/>
    <col min="5921" max="5921" width="15.5703125" style="1" customWidth="1"/>
    <col min="5922" max="5922" width="15" style="1" customWidth="1"/>
    <col min="5923" max="5923" width="18.42578125" style="1" customWidth="1"/>
    <col min="5924" max="5925" width="11.42578125" style="1"/>
    <col min="5926" max="5926" width="14.7109375" style="1" customWidth="1"/>
    <col min="5927" max="5927" width="17" style="1" customWidth="1"/>
    <col min="5928" max="5928" width="16.28515625" style="1" customWidth="1"/>
    <col min="5929" max="6166" width="11.42578125" style="1"/>
    <col min="6167" max="6167" width="16.7109375" style="1" customWidth="1"/>
    <col min="6168" max="6168" width="28.28515625" style="1" customWidth="1"/>
    <col min="6169" max="6169" width="19.42578125" style="1" customWidth="1"/>
    <col min="6170" max="6170" width="13.140625" style="1" customWidth="1"/>
    <col min="6171" max="6171" width="16.42578125" style="1" customWidth="1"/>
    <col min="6172" max="6172" width="15.5703125" style="1" customWidth="1"/>
    <col min="6173" max="6173" width="15.28515625" style="1" customWidth="1"/>
    <col min="6174" max="6174" width="15.140625" style="1" customWidth="1"/>
    <col min="6175" max="6175" width="14" style="1" customWidth="1"/>
    <col min="6176" max="6176" width="11.42578125" style="1"/>
    <col min="6177" max="6177" width="15.5703125" style="1" customWidth="1"/>
    <col min="6178" max="6178" width="15" style="1" customWidth="1"/>
    <col min="6179" max="6179" width="18.42578125" style="1" customWidth="1"/>
    <col min="6180" max="6181" width="11.42578125" style="1"/>
    <col min="6182" max="6182" width="14.7109375" style="1" customWidth="1"/>
    <col min="6183" max="6183" width="17" style="1" customWidth="1"/>
    <col min="6184" max="6184" width="16.28515625" style="1" customWidth="1"/>
    <col min="6185" max="6422" width="11.42578125" style="1"/>
    <col min="6423" max="6423" width="16.7109375" style="1" customWidth="1"/>
    <col min="6424" max="6424" width="28.28515625" style="1" customWidth="1"/>
    <col min="6425" max="6425" width="19.42578125" style="1" customWidth="1"/>
    <col min="6426" max="6426" width="13.140625" style="1" customWidth="1"/>
    <col min="6427" max="6427" width="16.42578125" style="1" customWidth="1"/>
    <col min="6428" max="6428" width="15.5703125" style="1" customWidth="1"/>
    <col min="6429" max="6429" width="15.28515625" style="1" customWidth="1"/>
    <col min="6430" max="6430" width="15.140625" style="1" customWidth="1"/>
    <col min="6431" max="6431" width="14" style="1" customWidth="1"/>
    <col min="6432" max="6432" width="11.42578125" style="1"/>
    <col min="6433" max="6433" width="15.5703125" style="1" customWidth="1"/>
    <col min="6434" max="6434" width="15" style="1" customWidth="1"/>
    <col min="6435" max="6435" width="18.42578125" style="1" customWidth="1"/>
    <col min="6436" max="6437" width="11.42578125" style="1"/>
    <col min="6438" max="6438" width="14.7109375" style="1" customWidth="1"/>
    <col min="6439" max="6439" width="17" style="1" customWidth="1"/>
    <col min="6440" max="6440" width="16.28515625" style="1" customWidth="1"/>
    <col min="6441" max="6678" width="11.42578125" style="1"/>
    <col min="6679" max="6679" width="16.7109375" style="1" customWidth="1"/>
    <col min="6680" max="6680" width="28.28515625" style="1" customWidth="1"/>
    <col min="6681" max="6681" width="19.42578125" style="1" customWidth="1"/>
    <col min="6682" max="6682" width="13.140625" style="1" customWidth="1"/>
    <col min="6683" max="6683" width="16.42578125" style="1" customWidth="1"/>
    <col min="6684" max="6684" width="15.5703125" style="1" customWidth="1"/>
    <col min="6685" max="6685" width="15.28515625" style="1" customWidth="1"/>
    <col min="6686" max="6686" width="15.140625" style="1" customWidth="1"/>
    <col min="6687" max="6687" width="14" style="1" customWidth="1"/>
    <col min="6688" max="6688" width="11.42578125" style="1"/>
    <col min="6689" max="6689" width="15.5703125" style="1" customWidth="1"/>
    <col min="6690" max="6690" width="15" style="1" customWidth="1"/>
    <col min="6691" max="6691" width="18.42578125" style="1" customWidth="1"/>
    <col min="6692" max="6693" width="11.42578125" style="1"/>
    <col min="6694" max="6694" width="14.7109375" style="1" customWidth="1"/>
    <col min="6695" max="6695" width="17" style="1" customWidth="1"/>
    <col min="6696" max="6696" width="16.28515625" style="1" customWidth="1"/>
    <col min="6697" max="6934" width="11.42578125" style="1"/>
    <col min="6935" max="6935" width="16.7109375" style="1" customWidth="1"/>
    <col min="6936" max="6936" width="28.28515625" style="1" customWidth="1"/>
    <col min="6937" max="6937" width="19.42578125" style="1" customWidth="1"/>
    <col min="6938" max="6938" width="13.140625" style="1" customWidth="1"/>
    <col min="6939" max="6939" width="16.42578125" style="1" customWidth="1"/>
    <col min="6940" max="6940" width="15.5703125" style="1" customWidth="1"/>
    <col min="6941" max="6941" width="15.28515625" style="1" customWidth="1"/>
    <col min="6942" max="6942" width="15.140625" style="1" customWidth="1"/>
    <col min="6943" max="6943" width="14" style="1" customWidth="1"/>
    <col min="6944" max="6944" width="11.42578125" style="1"/>
    <col min="6945" max="6945" width="15.5703125" style="1" customWidth="1"/>
    <col min="6946" max="6946" width="15" style="1" customWidth="1"/>
    <col min="6947" max="6947" width="18.42578125" style="1" customWidth="1"/>
    <col min="6948" max="6949" width="11.42578125" style="1"/>
    <col min="6950" max="6950" width="14.7109375" style="1" customWidth="1"/>
    <col min="6951" max="6951" width="17" style="1" customWidth="1"/>
    <col min="6952" max="6952" width="16.28515625" style="1" customWidth="1"/>
    <col min="6953" max="7190" width="11.42578125" style="1"/>
    <col min="7191" max="7191" width="16.7109375" style="1" customWidth="1"/>
    <col min="7192" max="7192" width="28.28515625" style="1" customWidth="1"/>
    <col min="7193" max="7193" width="19.42578125" style="1" customWidth="1"/>
    <col min="7194" max="7194" width="13.140625" style="1" customWidth="1"/>
    <col min="7195" max="7195" width="16.42578125" style="1" customWidth="1"/>
    <col min="7196" max="7196" width="15.5703125" style="1" customWidth="1"/>
    <col min="7197" max="7197" width="15.28515625" style="1" customWidth="1"/>
    <col min="7198" max="7198" width="15.140625" style="1" customWidth="1"/>
    <col min="7199" max="7199" width="14" style="1" customWidth="1"/>
    <col min="7200" max="7200" width="11.42578125" style="1"/>
    <col min="7201" max="7201" width="15.5703125" style="1" customWidth="1"/>
    <col min="7202" max="7202" width="15" style="1" customWidth="1"/>
    <col min="7203" max="7203" width="18.42578125" style="1" customWidth="1"/>
    <col min="7204" max="7205" width="11.42578125" style="1"/>
    <col min="7206" max="7206" width="14.7109375" style="1" customWidth="1"/>
    <col min="7207" max="7207" width="17" style="1" customWidth="1"/>
    <col min="7208" max="7208" width="16.28515625" style="1" customWidth="1"/>
    <col min="7209" max="7446" width="11.42578125" style="1"/>
    <col min="7447" max="7447" width="16.7109375" style="1" customWidth="1"/>
    <col min="7448" max="7448" width="28.28515625" style="1" customWidth="1"/>
    <col min="7449" max="7449" width="19.42578125" style="1" customWidth="1"/>
    <col min="7450" max="7450" width="13.140625" style="1" customWidth="1"/>
    <col min="7451" max="7451" width="16.42578125" style="1" customWidth="1"/>
    <col min="7452" max="7452" width="15.5703125" style="1" customWidth="1"/>
    <col min="7453" max="7453" width="15.28515625" style="1" customWidth="1"/>
    <col min="7454" max="7454" width="15.140625" style="1" customWidth="1"/>
    <col min="7455" max="7455" width="14" style="1" customWidth="1"/>
    <col min="7456" max="7456" width="11.42578125" style="1"/>
    <col min="7457" max="7457" width="15.5703125" style="1" customWidth="1"/>
    <col min="7458" max="7458" width="15" style="1" customWidth="1"/>
    <col min="7459" max="7459" width="18.42578125" style="1" customWidth="1"/>
    <col min="7460" max="7461" width="11.42578125" style="1"/>
    <col min="7462" max="7462" width="14.7109375" style="1" customWidth="1"/>
    <col min="7463" max="7463" width="17" style="1" customWidth="1"/>
    <col min="7464" max="7464" width="16.28515625" style="1" customWidth="1"/>
    <col min="7465" max="7702" width="11.42578125" style="1"/>
    <col min="7703" max="7703" width="16.7109375" style="1" customWidth="1"/>
    <col min="7704" max="7704" width="28.28515625" style="1" customWidth="1"/>
    <col min="7705" max="7705" width="19.42578125" style="1" customWidth="1"/>
    <col min="7706" max="7706" width="13.140625" style="1" customWidth="1"/>
    <col min="7707" max="7707" width="16.42578125" style="1" customWidth="1"/>
    <col min="7708" max="7708" width="15.5703125" style="1" customWidth="1"/>
    <col min="7709" max="7709" width="15.28515625" style="1" customWidth="1"/>
    <col min="7710" max="7710" width="15.140625" style="1" customWidth="1"/>
    <col min="7711" max="7711" width="14" style="1" customWidth="1"/>
    <col min="7712" max="7712" width="11.42578125" style="1"/>
    <col min="7713" max="7713" width="15.5703125" style="1" customWidth="1"/>
    <col min="7714" max="7714" width="15" style="1" customWidth="1"/>
    <col min="7715" max="7715" width="18.42578125" style="1" customWidth="1"/>
    <col min="7716" max="7717" width="11.42578125" style="1"/>
    <col min="7718" max="7718" width="14.7109375" style="1" customWidth="1"/>
    <col min="7719" max="7719" width="17" style="1" customWidth="1"/>
    <col min="7720" max="7720" width="16.28515625" style="1" customWidth="1"/>
    <col min="7721" max="7958" width="11.42578125" style="1"/>
    <col min="7959" max="7959" width="16.7109375" style="1" customWidth="1"/>
    <col min="7960" max="7960" width="28.28515625" style="1" customWidth="1"/>
    <col min="7961" max="7961" width="19.42578125" style="1" customWidth="1"/>
    <col min="7962" max="7962" width="13.140625" style="1" customWidth="1"/>
    <col min="7963" max="7963" width="16.42578125" style="1" customWidth="1"/>
    <col min="7964" max="7964" width="15.5703125" style="1" customWidth="1"/>
    <col min="7965" max="7965" width="15.28515625" style="1" customWidth="1"/>
    <col min="7966" max="7966" width="15.140625" style="1" customWidth="1"/>
    <col min="7967" max="7967" width="14" style="1" customWidth="1"/>
    <col min="7968" max="7968" width="11.42578125" style="1"/>
    <col min="7969" max="7969" width="15.5703125" style="1" customWidth="1"/>
    <col min="7970" max="7970" width="15" style="1" customWidth="1"/>
    <col min="7971" max="7971" width="18.42578125" style="1" customWidth="1"/>
    <col min="7972" max="7973" width="11.42578125" style="1"/>
    <col min="7974" max="7974" width="14.7109375" style="1" customWidth="1"/>
    <col min="7975" max="7975" width="17" style="1" customWidth="1"/>
    <col min="7976" max="7976" width="16.28515625" style="1" customWidth="1"/>
    <col min="7977" max="8214" width="11.42578125" style="1"/>
    <col min="8215" max="8215" width="16.7109375" style="1" customWidth="1"/>
    <col min="8216" max="8216" width="28.28515625" style="1" customWidth="1"/>
    <col min="8217" max="8217" width="19.42578125" style="1" customWidth="1"/>
    <col min="8218" max="8218" width="13.140625" style="1" customWidth="1"/>
    <col min="8219" max="8219" width="16.42578125" style="1" customWidth="1"/>
    <col min="8220" max="8220" width="15.5703125" style="1" customWidth="1"/>
    <col min="8221" max="8221" width="15.28515625" style="1" customWidth="1"/>
    <col min="8222" max="8222" width="15.140625" style="1" customWidth="1"/>
    <col min="8223" max="8223" width="14" style="1" customWidth="1"/>
    <col min="8224" max="8224" width="11.42578125" style="1"/>
    <col min="8225" max="8225" width="15.5703125" style="1" customWidth="1"/>
    <col min="8226" max="8226" width="15" style="1" customWidth="1"/>
    <col min="8227" max="8227" width="18.42578125" style="1" customWidth="1"/>
    <col min="8228" max="8229" width="11.42578125" style="1"/>
    <col min="8230" max="8230" width="14.7109375" style="1" customWidth="1"/>
    <col min="8231" max="8231" width="17" style="1" customWidth="1"/>
    <col min="8232" max="8232" width="16.28515625" style="1" customWidth="1"/>
    <col min="8233" max="8470" width="11.42578125" style="1"/>
    <col min="8471" max="8471" width="16.7109375" style="1" customWidth="1"/>
    <col min="8472" max="8472" width="28.28515625" style="1" customWidth="1"/>
    <col min="8473" max="8473" width="19.42578125" style="1" customWidth="1"/>
    <col min="8474" max="8474" width="13.140625" style="1" customWidth="1"/>
    <col min="8475" max="8475" width="16.42578125" style="1" customWidth="1"/>
    <col min="8476" max="8476" width="15.5703125" style="1" customWidth="1"/>
    <col min="8477" max="8477" width="15.28515625" style="1" customWidth="1"/>
    <col min="8478" max="8478" width="15.140625" style="1" customWidth="1"/>
    <col min="8479" max="8479" width="14" style="1" customWidth="1"/>
    <col min="8480" max="8480" width="11.42578125" style="1"/>
    <col min="8481" max="8481" width="15.5703125" style="1" customWidth="1"/>
    <col min="8482" max="8482" width="15" style="1" customWidth="1"/>
    <col min="8483" max="8483" width="18.42578125" style="1" customWidth="1"/>
    <col min="8484" max="8485" width="11.42578125" style="1"/>
    <col min="8486" max="8486" width="14.7109375" style="1" customWidth="1"/>
    <col min="8487" max="8487" width="17" style="1" customWidth="1"/>
    <col min="8488" max="8488" width="16.28515625" style="1" customWidth="1"/>
    <col min="8489" max="8726" width="11.42578125" style="1"/>
    <col min="8727" max="8727" width="16.7109375" style="1" customWidth="1"/>
    <col min="8728" max="8728" width="28.28515625" style="1" customWidth="1"/>
    <col min="8729" max="8729" width="19.42578125" style="1" customWidth="1"/>
    <col min="8730" max="8730" width="13.140625" style="1" customWidth="1"/>
    <col min="8731" max="8731" width="16.42578125" style="1" customWidth="1"/>
    <col min="8732" max="8732" width="15.5703125" style="1" customWidth="1"/>
    <col min="8733" max="8733" width="15.28515625" style="1" customWidth="1"/>
    <col min="8734" max="8734" width="15.140625" style="1" customWidth="1"/>
    <col min="8735" max="8735" width="14" style="1" customWidth="1"/>
    <col min="8736" max="8736" width="11.42578125" style="1"/>
    <col min="8737" max="8737" width="15.5703125" style="1" customWidth="1"/>
    <col min="8738" max="8738" width="15" style="1" customWidth="1"/>
    <col min="8739" max="8739" width="18.42578125" style="1" customWidth="1"/>
    <col min="8740" max="8741" width="11.42578125" style="1"/>
    <col min="8742" max="8742" width="14.7109375" style="1" customWidth="1"/>
    <col min="8743" max="8743" width="17" style="1" customWidth="1"/>
    <col min="8744" max="8744" width="16.28515625" style="1" customWidth="1"/>
    <col min="8745" max="8982" width="11.42578125" style="1"/>
    <col min="8983" max="8983" width="16.7109375" style="1" customWidth="1"/>
    <col min="8984" max="8984" width="28.28515625" style="1" customWidth="1"/>
    <col min="8985" max="8985" width="19.42578125" style="1" customWidth="1"/>
    <col min="8986" max="8986" width="13.140625" style="1" customWidth="1"/>
    <col min="8987" max="8987" width="16.42578125" style="1" customWidth="1"/>
    <col min="8988" max="8988" width="15.5703125" style="1" customWidth="1"/>
    <col min="8989" max="8989" width="15.28515625" style="1" customWidth="1"/>
    <col min="8990" max="8990" width="15.140625" style="1" customWidth="1"/>
    <col min="8991" max="8991" width="14" style="1" customWidth="1"/>
    <col min="8992" max="8992" width="11.42578125" style="1"/>
    <col min="8993" max="8993" width="15.5703125" style="1" customWidth="1"/>
    <col min="8994" max="8994" width="15" style="1" customWidth="1"/>
    <col min="8995" max="8995" width="18.42578125" style="1" customWidth="1"/>
    <col min="8996" max="8997" width="11.42578125" style="1"/>
    <col min="8998" max="8998" width="14.7109375" style="1" customWidth="1"/>
    <col min="8999" max="8999" width="17" style="1" customWidth="1"/>
    <col min="9000" max="9000" width="16.28515625" style="1" customWidth="1"/>
    <col min="9001" max="9238" width="11.42578125" style="1"/>
    <col min="9239" max="9239" width="16.7109375" style="1" customWidth="1"/>
    <col min="9240" max="9240" width="28.28515625" style="1" customWidth="1"/>
    <col min="9241" max="9241" width="19.42578125" style="1" customWidth="1"/>
    <col min="9242" max="9242" width="13.140625" style="1" customWidth="1"/>
    <col min="9243" max="9243" width="16.42578125" style="1" customWidth="1"/>
    <col min="9244" max="9244" width="15.5703125" style="1" customWidth="1"/>
    <col min="9245" max="9245" width="15.28515625" style="1" customWidth="1"/>
    <col min="9246" max="9246" width="15.140625" style="1" customWidth="1"/>
    <col min="9247" max="9247" width="14" style="1" customWidth="1"/>
    <col min="9248" max="9248" width="11.42578125" style="1"/>
    <col min="9249" max="9249" width="15.5703125" style="1" customWidth="1"/>
    <col min="9250" max="9250" width="15" style="1" customWidth="1"/>
    <col min="9251" max="9251" width="18.42578125" style="1" customWidth="1"/>
    <col min="9252" max="9253" width="11.42578125" style="1"/>
    <col min="9254" max="9254" width="14.7109375" style="1" customWidth="1"/>
    <col min="9255" max="9255" width="17" style="1" customWidth="1"/>
    <col min="9256" max="9256" width="16.28515625" style="1" customWidth="1"/>
    <col min="9257" max="9494" width="11.42578125" style="1"/>
    <col min="9495" max="9495" width="16.7109375" style="1" customWidth="1"/>
    <col min="9496" max="9496" width="28.28515625" style="1" customWidth="1"/>
    <col min="9497" max="9497" width="19.42578125" style="1" customWidth="1"/>
    <col min="9498" max="9498" width="13.140625" style="1" customWidth="1"/>
    <col min="9499" max="9499" width="16.42578125" style="1" customWidth="1"/>
    <col min="9500" max="9500" width="15.5703125" style="1" customWidth="1"/>
    <col min="9501" max="9501" width="15.28515625" style="1" customWidth="1"/>
    <col min="9502" max="9502" width="15.140625" style="1" customWidth="1"/>
    <col min="9503" max="9503" width="14" style="1" customWidth="1"/>
    <col min="9504" max="9504" width="11.42578125" style="1"/>
    <col min="9505" max="9505" width="15.5703125" style="1" customWidth="1"/>
    <col min="9506" max="9506" width="15" style="1" customWidth="1"/>
    <col min="9507" max="9507" width="18.42578125" style="1" customWidth="1"/>
    <col min="9508" max="9509" width="11.42578125" style="1"/>
    <col min="9510" max="9510" width="14.7109375" style="1" customWidth="1"/>
    <col min="9511" max="9511" width="17" style="1" customWidth="1"/>
    <col min="9512" max="9512" width="16.28515625" style="1" customWidth="1"/>
    <col min="9513" max="9750" width="11.42578125" style="1"/>
    <col min="9751" max="9751" width="16.7109375" style="1" customWidth="1"/>
    <col min="9752" max="9752" width="28.28515625" style="1" customWidth="1"/>
    <col min="9753" max="9753" width="19.42578125" style="1" customWidth="1"/>
    <col min="9754" max="9754" width="13.140625" style="1" customWidth="1"/>
    <col min="9755" max="9755" width="16.42578125" style="1" customWidth="1"/>
    <col min="9756" max="9756" width="15.5703125" style="1" customWidth="1"/>
    <col min="9757" max="9757" width="15.28515625" style="1" customWidth="1"/>
    <col min="9758" max="9758" width="15.140625" style="1" customWidth="1"/>
    <col min="9759" max="9759" width="14" style="1" customWidth="1"/>
    <col min="9760" max="9760" width="11.42578125" style="1"/>
    <col min="9761" max="9761" width="15.5703125" style="1" customWidth="1"/>
    <col min="9762" max="9762" width="15" style="1" customWidth="1"/>
    <col min="9763" max="9763" width="18.42578125" style="1" customWidth="1"/>
    <col min="9764" max="9765" width="11.42578125" style="1"/>
    <col min="9766" max="9766" width="14.7109375" style="1" customWidth="1"/>
    <col min="9767" max="9767" width="17" style="1" customWidth="1"/>
    <col min="9768" max="9768" width="16.28515625" style="1" customWidth="1"/>
    <col min="9769" max="10006" width="11.42578125" style="1"/>
    <col min="10007" max="10007" width="16.7109375" style="1" customWidth="1"/>
    <col min="10008" max="10008" width="28.28515625" style="1" customWidth="1"/>
    <col min="10009" max="10009" width="19.42578125" style="1" customWidth="1"/>
    <col min="10010" max="10010" width="13.140625" style="1" customWidth="1"/>
    <col min="10011" max="10011" width="16.42578125" style="1" customWidth="1"/>
    <col min="10012" max="10012" width="15.5703125" style="1" customWidth="1"/>
    <col min="10013" max="10013" width="15.28515625" style="1" customWidth="1"/>
    <col min="10014" max="10014" width="15.140625" style="1" customWidth="1"/>
    <col min="10015" max="10015" width="14" style="1" customWidth="1"/>
    <col min="10016" max="10016" width="11.42578125" style="1"/>
    <col min="10017" max="10017" width="15.5703125" style="1" customWidth="1"/>
    <col min="10018" max="10018" width="15" style="1" customWidth="1"/>
    <col min="10019" max="10019" width="18.42578125" style="1" customWidth="1"/>
    <col min="10020" max="10021" width="11.42578125" style="1"/>
    <col min="10022" max="10022" width="14.7109375" style="1" customWidth="1"/>
    <col min="10023" max="10023" width="17" style="1" customWidth="1"/>
    <col min="10024" max="10024" width="16.28515625" style="1" customWidth="1"/>
    <col min="10025" max="10262" width="11.42578125" style="1"/>
    <col min="10263" max="10263" width="16.7109375" style="1" customWidth="1"/>
    <col min="10264" max="10264" width="28.28515625" style="1" customWidth="1"/>
    <col min="10265" max="10265" width="19.42578125" style="1" customWidth="1"/>
    <col min="10266" max="10266" width="13.140625" style="1" customWidth="1"/>
    <col min="10267" max="10267" width="16.42578125" style="1" customWidth="1"/>
    <col min="10268" max="10268" width="15.5703125" style="1" customWidth="1"/>
    <col min="10269" max="10269" width="15.28515625" style="1" customWidth="1"/>
    <col min="10270" max="10270" width="15.140625" style="1" customWidth="1"/>
    <col min="10271" max="10271" width="14" style="1" customWidth="1"/>
    <col min="10272" max="10272" width="11.42578125" style="1"/>
    <col min="10273" max="10273" width="15.5703125" style="1" customWidth="1"/>
    <col min="10274" max="10274" width="15" style="1" customWidth="1"/>
    <col min="10275" max="10275" width="18.42578125" style="1" customWidth="1"/>
    <col min="10276" max="10277" width="11.42578125" style="1"/>
    <col min="10278" max="10278" width="14.7109375" style="1" customWidth="1"/>
    <col min="10279" max="10279" width="17" style="1" customWidth="1"/>
    <col min="10280" max="10280" width="16.28515625" style="1" customWidth="1"/>
    <col min="10281" max="10518" width="11.42578125" style="1"/>
    <col min="10519" max="10519" width="16.7109375" style="1" customWidth="1"/>
    <col min="10520" max="10520" width="28.28515625" style="1" customWidth="1"/>
    <col min="10521" max="10521" width="19.42578125" style="1" customWidth="1"/>
    <col min="10522" max="10522" width="13.140625" style="1" customWidth="1"/>
    <col min="10523" max="10523" width="16.42578125" style="1" customWidth="1"/>
    <col min="10524" max="10524" width="15.5703125" style="1" customWidth="1"/>
    <col min="10525" max="10525" width="15.28515625" style="1" customWidth="1"/>
    <col min="10526" max="10526" width="15.140625" style="1" customWidth="1"/>
    <col min="10527" max="10527" width="14" style="1" customWidth="1"/>
    <col min="10528" max="10528" width="11.42578125" style="1"/>
    <col min="10529" max="10529" width="15.5703125" style="1" customWidth="1"/>
    <col min="10530" max="10530" width="15" style="1" customWidth="1"/>
    <col min="10531" max="10531" width="18.42578125" style="1" customWidth="1"/>
    <col min="10532" max="10533" width="11.42578125" style="1"/>
    <col min="10534" max="10534" width="14.7109375" style="1" customWidth="1"/>
    <col min="10535" max="10535" width="17" style="1" customWidth="1"/>
    <col min="10536" max="10536" width="16.28515625" style="1" customWidth="1"/>
    <col min="10537" max="10774" width="11.42578125" style="1"/>
    <col min="10775" max="10775" width="16.7109375" style="1" customWidth="1"/>
    <col min="10776" max="10776" width="28.28515625" style="1" customWidth="1"/>
    <col min="10777" max="10777" width="19.42578125" style="1" customWidth="1"/>
    <col min="10778" max="10778" width="13.140625" style="1" customWidth="1"/>
    <col min="10779" max="10779" width="16.42578125" style="1" customWidth="1"/>
    <col min="10780" max="10780" width="15.5703125" style="1" customWidth="1"/>
    <col min="10781" max="10781" width="15.28515625" style="1" customWidth="1"/>
    <col min="10782" max="10782" width="15.140625" style="1" customWidth="1"/>
    <col min="10783" max="10783" width="14" style="1" customWidth="1"/>
    <col min="10784" max="10784" width="11.42578125" style="1"/>
    <col min="10785" max="10785" width="15.5703125" style="1" customWidth="1"/>
    <col min="10786" max="10786" width="15" style="1" customWidth="1"/>
    <col min="10787" max="10787" width="18.42578125" style="1" customWidth="1"/>
    <col min="10788" max="10789" width="11.42578125" style="1"/>
    <col min="10790" max="10790" width="14.7109375" style="1" customWidth="1"/>
    <col min="10791" max="10791" width="17" style="1" customWidth="1"/>
    <col min="10792" max="10792" width="16.28515625" style="1" customWidth="1"/>
    <col min="10793" max="11030" width="11.42578125" style="1"/>
    <col min="11031" max="11031" width="16.7109375" style="1" customWidth="1"/>
    <col min="11032" max="11032" width="28.28515625" style="1" customWidth="1"/>
    <col min="11033" max="11033" width="19.42578125" style="1" customWidth="1"/>
    <col min="11034" max="11034" width="13.140625" style="1" customWidth="1"/>
    <col min="11035" max="11035" width="16.42578125" style="1" customWidth="1"/>
    <col min="11036" max="11036" width="15.5703125" style="1" customWidth="1"/>
    <col min="11037" max="11037" width="15.28515625" style="1" customWidth="1"/>
    <col min="11038" max="11038" width="15.140625" style="1" customWidth="1"/>
    <col min="11039" max="11039" width="14" style="1" customWidth="1"/>
    <col min="11040" max="11040" width="11.42578125" style="1"/>
    <col min="11041" max="11041" width="15.5703125" style="1" customWidth="1"/>
    <col min="11042" max="11042" width="15" style="1" customWidth="1"/>
    <col min="11043" max="11043" width="18.42578125" style="1" customWidth="1"/>
    <col min="11044" max="11045" width="11.42578125" style="1"/>
    <col min="11046" max="11046" width="14.7109375" style="1" customWidth="1"/>
    <col min="11047" max="11047" width="17" style="1" customWidth="1"/>
    <col min="11048" max="11048" width="16.28515625" style="1" customWidth="1"/>
    <col min="11049" max="11286" width="11.42578125" style="1"/>
    <col min="11287" max="11287" width="16.7109375" style="1" customWidth="1"/>
    <col min="11288" max="11288" width="28.28515625" style="1" customWidth="1"/>
    <col min="11289" max="11289" width="19.42578125" style="1" customWidth="1"/>
    <col min="11290" max="11290" width="13.140625" style="1" customWidth="1"/>
    <col min="11291" max="11291" width="16.42578125" style="1" customWidth="1"/>
    <col min="11292" max="11292" width="15.5703125" style="1" customWidth="1"/>
    <col min="11293" max="11293" width="15.28515625" style="1" customWidth="1"/>
    <col min="11294" max="11294" width="15.140625" style="1" customWidth="1"/>
    <col min="11295" max="11295" width="14" style="1" customWidth="1"/>
    <col min="11296" max="11296" width="11.42578125" style="1"/>
    <col min="11297" max="11297" width="15.5703125" style="1" customWidth="1"/>
    <col min="11298" max="11298" width="15" style="1" customWidth="1"/>
    <col min="11299" max="11299" width="18.42578125" style="1" customWidth="1"/>
    <col min="11300" max="11301" width="11.42578125" style="1"/>
    <col min="11302" max="11302" width="14.7109375" style="1" customWidth="1"/>
    <col min="11303" max="11303" width="17" style="1" customWidth="1"/>
    <col min="11304" max="11304" width="16.28515625" style="1" customWidth="1"/>
    <col min="11305" max="11542" width="11.42578125" style="1"/>
    <col min="11543" max="11543" width="16.7109375" style="1" customWidth="1"/>
    <col min="11544" max="11544" width="28.28515625" style="1" customWidth="1"/>
    <col min="11545" max="11545" width="19.42578125" style="1" customWidth="1"/>
    <col min="11546" max="11546" width="13.140625" style="1" customWidth="1"/>
    <col min="11547" max="11547" width="16.42578125" style="1" customWidth="1"/>
    <col min="11548" max="11548" width="15.5703125" style="1" customWidth="1"/>
    <col min="11549" max="11549" width="15.28515625" style="1" customWidth="1"/>
    <col min="11550" max="11550" width="15.140625" style="1" customWidth="1"/>
    <col min="11551" max="11551" width="14" style="1" customWidth="1"/>
    <col min="11552" max="11552" width="11.42578125" style="1"/>
    <col min="11553" max="11553" width="15.5703125" style="1" customWidth="1"/>
    <col min="11554" max="11554" width="15" style="1" customWidth="1"/>
    <col min="11555" max="11555" width="18.42578125" style="1" customWidth="1"/>
    <col min="11556" max="11557" width="11.42578125" style="1"/>
    <col min="11558" max="11558" width="14.7109375" style="1" customWidth="1"/>
    <col min="11559" max="11559" width="17" style="1" customWidth="1"/>
    <col min="11560" max="11560" width="16.28515625" style="1" customWidth="1"/>
    <col min="11561" max="11798" width="11.42578125" style="1"/>
    <col min="11799" max="11799" width="16.7109375" style="1" customWidth="1"/>
    <col min="11800" max="11800" width="28.28515625" style="1" customWidth="1"/>
    <col min="11801" max="11801" width="19.42578125" style="1" customWidth="1"/>
    <col min="11802" max="11802" width="13.140625" style="1" customWidth="1"/>
    <col min="11803" max="11803" width="16.42578125" style="1" customWidth="1"/>
    <col min="11804" max="11804" width="15.5703125" style="1" customWidth="1"/>
    <col min="11805" max="11805" width="15.28515625" style="1" customWidth="1"/>
    <col min="11806" max="11806" width="15.140625" style="1" customWidth="1"/>
    <col min="11807" max="11807" width="14" style="1" customWidth="1"/>
    <col min="11808" max="11808" width="11.42578125" style="1"/>
    <col min="11809" max="11809" width="15.5703125" style="1" customWidth="1"/>
    <col min="11810" max="11810" width="15" style="1" customWidth="1"/>
    <col min="11811" max="11811" width="18.42578125" style="1" customWidth="1"/>
    <col min="11812" max="11813" width="11.42578125" style="1"/>
    <col min="11814" max="11814" width="14.7109375" style="1" customWidth="1"/>
    <col min="11815" max="11815" width="17" style="1" customWidth="1"/>
    <col min="11816" max="11816" width="16.28515625" style="1" customWidth="1"/>
    <col min="11817" max="12054" width="11.42578125" style="1"/>
    <col min="12055" max="12055" width="16.7109375" style="1" customWidth="1"/>
    <col min="12056" max="12056" width="28.28515625" style="1" customWidth="1"/>
    <col min="12057" max="12057" width="19.42578125" style="1" customWidth="1"/>
    <col min="12058" max="12058" width="13.140625" style="1" customWidth="1"/>
    <col min="12059" max="12059" width="16.42578125" style="1" customWidth="1"/>
    <col min="12060" max="12060" width="15.5703125" style="1" customWidth="1"/>
    <col min="12061" max="12061" width="15.28515625" style="1" customWidth="1"/>
    <col min="12062" max="12062" width="15.140625" style="1" customWidth="1"/>
    <col min="12063" max="12063" width="14" style="1" customWidth="1"/>
    <col min="12064" max="12064" width="11.42578125" style="1"/>
    <col min="12065" max="12065" width="15.5703125" style="1" customWidth="1"/>
    <col min="12066" max="12066" width="15" style="1" customWidth="1"/>
    <col min="12067" max="12067" width="18.42578125" style="1" customWidth="1"/>
    <col min="12068" max="12069" width="11.42578125" style="1"/>
    <col min="12070" max="12070" width="14.7109375" style="1" customWidth="1"/>
    <col min="12071" max="12071" width="17" style="1" customWidth="1"/>
    <col min="12072" max="12072" width="16.28515625" style="1" customWidth="1"/>
    <col min="12073" max="12310" width="11.42578125" style="1"/>
    <col min="12311" max="12311" width="16.7109375" style="1" customWidth="1"/>
    <col min="12312" max="12312" width="28.28515625" style="1" customWidth="1"/>
    <col min="12313" max="12313" width="19.42578125" style="1" customWidth="1"/>
    <col min="12314" max="12314" width="13.140625" style="1" customWidth="1"/>
    <col min="12315" max="12315" width="16.42578125" style="1" customWidth="1"/>
    <col min="12316" max="12316" width="15.5703125" style="1" customWidth="1"/>
    <col min="12317" max="12317" width="15.28515625" style="1" customWidth="1"/>
    <col min="12318" max="12318" width="15.140625" style="1" customWidth="1"/>
    <col min="12319" max="12319" width="14" style="1" customWidth="1"/>
    <col min="12320" max="12320" width="11.42578125" style="1"/>
    <col min="12321" max="12321" width="15.5703125" style="1" customWidth="1"/>
    <col min="12322" max="12322" width="15" style="1" customWidth="1"/>
    <col min="12323" max="12323" width="18.42578125" style="1" customWidth="1"/>
    <col min="12324" max="12325" width="11.42578125" style="1"/>
    <col min="12326" max="12326" width="14.7109375" style="1" customWidth="1"/>
    <col min="12327" max="12327" width="17" style="1" customWidth="1"/>
    <col min="12328" max="12328" width="16.28515625" style="1" customWidth="1"/>
    <col min="12329" max="12566" width="11.42578125" style="1"/>
    <col min="12567" max="12567" width="16.7109375" style="1" customWidth="1"/>
    <col min="12568" max="12568" width="28.28515625" style="1" customWidth="1"/>
    <col min="12569" max="12569" width="19.42578125" style="1" customWidth="1"/>
    <col min="12570" max="12570" width="13.140625" style="1" customWidth="1"/>
    <col min="12571" max="12571" width="16.42578125" style="1" customWidth="1"/>
    <col min="12572" max="12572" width="15.5703125" style="1" customWidth="1"/>
    <col min="12573" max="12573" width="15.28515625" style="1" customWidth="1"/>
    <col min="12574" max="12574" width="15.140625" style="1" customWidth="1"/>
    <col min="12575" max="12575" width="14" style="1" customWidth="1"/>
    <col min="12576" max="12576" width="11.42578125" style="1"/>
    <col min="12577" max="12577" width="15.5703125" style="1" customWidth="1"/>
    <col min="12578" max="12578" width="15" style="1" customWidth="1"/>
    <col min="12579" max="12579" width="18.42578125" style="1" customWidth="1"/>
    <col min="12580" max="12581" width="11.42578125" style="1"/>
    <col min="12582" max="12582" width="14.7109375" style="1" customWidth="1"/>
    <col min="12583" max="12583" width="17" style="1" customWidth="1"/>
    <col min="12584" max="12584" width="16.28515625" style="1" customWidth="1"/>
    <col min="12585" max="12822" width="11.42578125" style="1"/>
    <col min="12823" max="12823" width="16.7109375" style="1" customWidth="1"/>
    <col min="12824" max="12824" width="28.28515625" style="1" customWidth="1"/>
    <col min="12825" max="12825" width="19.42578125" style="1" customWidth="1"/>
    <col min="12826" max="12826" width="13.140625" style="1" customWidth="1"/>
    <col min="12827" max="12827" width="16.42578125" style="1" customWidth="1"/>
    <col min="12828" max="12828" width="15.5703125" style="1" customWidth="1"/>
    <col min="12829" max="12829" width="15.28515625" style="1" customWidth="1"/>
    <col min="12830" max="12830" width="15.140625" style="1" customWidth="1"/>
    <col min="12831" max="12831" width="14" style="1" customWidth="1"/>
    <col min="12832" max="12832" width="11.42578125" style="1"/>
    <col min="12833" max="12833" width="15.5703125" style="1" customWidth="1"/>
    <col min="12834" max="12834" width="15" style="1" customWidth="1"/>
    <col min="12835" max="12835" width="18.42578125" style="1" customWidth="1"/>
    <col min="12836" max="12837" width="11.42578125" style="1"/>
    <col min="12838" max="12838" width="14.7109375" style="1" customWidth="1"/>
    <col min="12839" max="12839" width="17" style="1" customWidth="1"/>
    <col min="12840" max="12840" width="16.28515625" style="1" customWidth="1"/>
    <col min="12841" max="13078" width="11.42578125" style="1"/>
    <col min="13079" max="13079" width="16.7109375" style="1" customWidth="1"/>
    <col min="13080" max="13080" width="28.28515625" style="1" customWidth="1"/>
    <col min="13081" max="13081" width="19.42578125" style="1" customWidth="1"/>
    <col min="13082" max="13082" width="13.140625" style="1" customWidth="1"/>
    <col min="13083" max="13083" width="16.42578125" style="1" customWidth="1"/>
    <col min="13084" max="13084" width="15.5703125" style="1" customWidth="1"/>
    <col min="13085" max="13085" width="15.28515625" style="1" customWidth="1"/>
    <col min="13086" max="13086" width="15.140625" style="1" customWidth="1"/>
    <col min="13087" max="13087" width="14" style="1" customWidth="1"/>
    <col min="13088" max="13088" width="11.42578125" style="1"/>
    <col min="13089" max="13089" width="15.5703125" style="1" customWidth="1"/>
    <col min="13090" max="13090" width="15" style="1" customWidth="1"/>
    <col min="13091" max="13091" width="18.42578125" style="1" customWidth="1"/>
    <col min="13092" max="13093" width="11.42578125" style="1"/>
    <col min="13094" max="13094" width="14.7109375" style="1" customWidth="1"/>
    <col min="13095" max="13095" width="17" style="1" customWidth="1"/>
    <col min="13096" max="13096" width="16.28515625" style="1" customWidth="1"/>
    <col min="13097" max="13334" width="11.42578125" style="1"/>
    <col min="13335" max="13335" width="16.7109375" style="1" customWidth="1"/>
    <col min="13336" max="13336" width="28.28515625" style="1" customWidth="1"/>
    <col min="13337" max="13337" width="19.42578125" style="1" customWidth="1"/>
    <col min="13338" max="13338" width="13.140625" style="1" customWidth="1"/>
    <col min="13339" max="13339" width="16.42578125" style="1" customWidth="1"/>
    <col min="13340" max="13340" width="15.5703125" style="1" customWidth="1"/>
    <col min="13341" max="13341" width="15.28515625" style="1" customWidth="1"/>
    <col min="13342" max="13342" width="15.140625" style="1" customWidth="1"/>
    <col min="13343" max="13343" width="14" style="1" customWidth="1"/>
    <col min="13344" max="13344" width="11.42578125" style="1"/>
    <col min="13345" max="13345" width="15.5703125" style="1" customWidth="1"/>
    <col min="13346" max="13346" width="15" style="1" customWidth="1"/>
    <col min="13347" max="13347" width="18.42578125" style="1" customWidth="1"/>
    <col min="13348" max="13349" width="11.42578125" style="1"/>
    <col min="13350" max="13350" width="14.7109375" style="1" customWidth="1"/>
    <col min="13351" max="13351" width="17" style="1" customWidth="1"/>
    <col min="13352" max="13352" width="16.28515625" style="1" customWidth="1"/>
    <col min="13353" max="13590" width="11.42578125" style="1"/>
    <col min="13591" max="13591" width="16.7109375" style="1" customWidth="1"/>
    <col min="13592" max="13592" width="28.28515625" style="1" customWidth="1"/>
    <col min="13593" max="13593" width="19.42578125" style="1" customWidth="1"/>
    <col min="13594" max="13594" width="13.140625" style="1" customWidth="1"/>
    <col min="13595" max="13595" width="16.42578125" style="1" customWidth="1"/>
    <col min="13596" max="13596" width="15.5703125" style="1" customWidth="1"/>
    <col min="13597" max="13597" width="15.28515625" style="1" customWidth="1"/>
    <col min="13598" max="13598" width="15.140625" style="1" customWidth="1"/>
    <col min="13599" max="13599" width="14" style="1" customWidth="1"/>
    <col min="13600" max="13600" width="11.42578125" style="1"/>
    <col min="13601" max="13601" width="15.5703125" style="1" customWidth="1"/>
    <col min="13602" max="13602" width="15" style="1" customWidth="1"/>
    <col min="13603" max="13603" width="18.42578125" style="1" customWidth="1"/>
    <col min="13604" max="13605" width="11.42578125" style="1"/>
    <col min="13606" max="13606" width="14.7109375" style="1" customWidth="1"/>
    <col min="13607" max="13607" width="17" style="1" customWidth="1"/>
    <col min="13608" max="13608" width="16.28515625" style="1" customWidth="1"/>
    <col min="13609" max="13846" width="11.42578125" style="1"/>
    <col min="13847" max="13847" width="16.7109375" style="1" customWidth="1"/>
    <col min="13848" max="13848" width="28.28515625" style="1" customWidth="1"/>
    <col min="13849" max="13849" width="19.42578125" style="1" customWidth="1"/>
    <col min="13850" max="13850" width="13.140625" style="1" customWidth="1"/>
    <col min="13851" max="13851" width="16.42578125" style="1" customWidth="1"/>
    <col min="13852" max="13852" width="15.5703125" style="1" customWidth="1"/>
    <col min="13853" max="13853" width="15.28515625" style="1" customWidth="1"/>
    <col min="13854" max="13854" width="15.140625" style="1" customWidth="1"/>
    <col min="13855" max="13855" width="14" style="1" customWidth="1"/>
    <col min="13856" max="13856" width="11.42578125" style="1"/>
    <col min="13857" max="13857" width="15.5703125" style="1" customWidth="1"/>
    <col min="13858" max="13858" width="15" style="1" customWidth="1"/>
    <col min="13859" max="13859" width="18.42578125" style="1" customWidth="1"/>
    <col min="13860" max="13861" width="11.42578125" style="1"/>
    <col min="13862" max="13862" width="14.7109375" style="1" customWidth="1"/>
    <col min="13863" max="13863" width="17" style="1" customWidth="1"/>
    <col min="13864" max="13864" width="16.28515625" style="1" customWidth="1"/>
    <col min="13865" max="14102" width="11.42578125" style="1"/>
    <col min="14103" max="14103" width="16.7109375" style="1" customWidth="1"/>
    <col min="14104" max="14104" width="28.28515625" style="1" customWidth="1"/>
    <col min="14105" max="14105" width="19.42578125" style="1" customWidth="1"/>
    <col min="14106" max="14106" width="13.140625" style="1" customWidth="1"/>
    <col min="14107" max="14107" width="16.42578125" style="1" customWidth="1"/>
    <col min="14108" max="14108" width="15.5703125" style="1" customWidth="1"/>
    <col min="14109" max="14109" width="15.28515625" style="1" customWidth="1"/>
    <col min="14110" max="14110" width="15.140625" style="1" customWidth="1"/>
    <col min="14111" max="14111" width="14" style="1" customWidth="1"/>
    <col min="14112" max="14112" width="11.42578125" style="1"/>
    <col min="14113" max="14113" width="15.5703125" style="1" customWidth="1"/>
    <col min="14114" max="14114" width="15" style="1" customWidth="1"/>
    <col min="14115" max="14115" width="18.42578125" style="1" customWidth="1"/>
    <col min="14116" max="14117" width="11.42578125" style="1"/>
    <col min="14118" max="14118" width="14.7109375" style="1" customWidth="1"/>
    <col min="14119" max="14119" width="17" style="1" customWidth="1"/>
    <col min="14120" max="14120" width="16.28515625" style="1" customWidth="1"/>
    <col min="14121" max="14358" width="11.42578125" style="1"/>
    <col min="14359" max="14359" width="16.7109375" style="1" customWidth="1"/>
    <col min="14360" max="14360" width="28.28515625" style="1" customWidth="1"/>
    <col min="14361" max="14361" width="19.42578125" style="1" customWidth="1"/>
    <col min="14362" max="14362" width="13.140625" style="1" customWidth="1"/>
    <col min="14363" max="14363" width="16.42578125" style="1" customWidth="1"/>
    <col min="14364" max="14364" width="15.5703125" style="1" customWidth="1"/>
    <col min="14365" max="14365" width="15.28515625" style="1" customWidth="1"/>
    <col min="14366" max="14366" width="15.140625" style="1" customWidth="1"/>
    <col min="14367" max="14367" width="14" style="1" customWidth="1"/>
    <col min="14368" max="14368" width="11.42578125" style="1"/>
    <col min="14369" max="14369" width="15.5703125" style="1" customWidth="1"/>
    <col min="14370" max="14370" width="15" style="1" customWidth="1"/>
    <col min="14371" max="14371" width="18.42578125" style="1" customWidth="1"/>
    <col min="14372" max="14373" width="11.42578125" style="1"/>
    <col min="14374" max="14374" width="14.7109375" style="1" customWidth="1"/>
    <col min="14375" max="14375" width="17" style="1" customWidth="1"/>
    <col min="14376" max="14376" width="16.28515625" style="1" customWidth="1"/>
    <col min="14377" max="14614" width="11.42578125" style="1"/>
    <col min="14615" max="14615" width="16.7109375" style="1" customWidth="1"/>
    <col min="14616" max="14616" width="28.28515625" style="1" customWidth="1"/>
    <col min="14617" max="14617" width="19.42578125" style="1" customWidth="1"/>
    <col min="14618" max="14618" width="13.140625" style="1" customWidth="1"/>
    <col min="14619" max="14619" width="16.42578125" style="1" customWidth="1"/>
    <col min="14620" max="14620" width="15.5703125" style="1" customWidth="1"/>
    <col min="14621" max="14621" width="15.28515625" style="1" customWidth="1"/>
    <col min="14622" max="14622" width="15.140625" style="1" customWidth="1"/>
    <col min="14623" max="14623" width="14" style="1" customWidth="1"/>
    <col min="14624" max="14624" width="11.42578125" style="1"/>
    <col min="14625" max="14625" width="15.5703125" style="1" customWidth="1"/>
    <col min="14626" max="14626" width="15" style="1" customWidth="1"/>
    <col min="14627" max="14627" width="18.42578125" style="1" customWidth="1"/>
    <col min="14628" max="14629" width="11.42578125" style="1"/>
    <col min="14630" max="14630" width="14.7109375" style="1" customWidth="1"/>
    <col min="14631" max="14631" width="17" style="1" customWidth="1"/>
    <col min="14632" max="14632" width="16.28515625" style="1" customWidth="1"/>
    <col min="14633" max="14870" width="11.42578125" style="1"/>
    <col min="14871" max="14871" width="16.7109375" style="1" customWidth="1"/>
    <col min="14872" max="14872" width="28.28515625" style="1" customWidth="1"/>
    <col min="14873" max="14873" width="19.42578125" style="1" customWidth="1"/>
    <col min="14874" max="14874" width="13.140625" style="1" customWidth="1"/>
    <col min="14875" max="14875" width="16.42578125" style="1" customWidth="1"/>
    <col min="14876" max="14876" width="15.5703125" style="1" customWidth="1"/>
    <col min="14877" max="14877" width="15.28515625" style="1" customWidth="1"/>
    <col min="14878" max="14878" width="15.140625" style="1" customWidth="1"/>
    <col min="14879" max="14879" width="14" style="1" customWidth="1"/>
    <col min="14880" max="14880" width="11.42578125" style="1"/>
    <col min="14881" max="14881" width="15.5703125" style="1" customWidth="1"/>
    <col min="14882" max="14882" width="15" style="1" customWidth="1"/>
    <col min="14883" max="14883" width="18.42578125" style="1" customWidth="1"/>
    <col min="14884" max="14885" width="11.42578125" style="1"/>
    <col min="14886" max="14886" width="14.7109375" style="1" customWidth="1"/>
    <col min="14887" max="14887" width="17" style="1" customWidth="1"/>
    <col min="14888" max="14888" width="16.28515625" style="1" customWidth="1"/>
    <col min="14889" max="15126" width="11.42578125" style="1"/>
    <col min="15127" max="15127" width="16.7109375" style="1" customWidth="1"/>
    <col min="15128" max="15128" width="28.28515625" style="1" customWidth="1"/>
    <col min="15129" max="15129" width="19.42578125" style="1" customWidth="1"/>
    <col min="15130" max="15130" width="13.140625" style="1" customWidth="1"/>
    <col min="15131" max="15131" width="16.42578125" style="1" customWidth="1"/>
    <col min="15132" max="15132" width="15.5703125" style="1" customWidth="1"/>
    <col min="15133" max="15133" width="15.28515625" style="1" customWidth="1"/>
    <col min="15134" max="15134" width="15.140625" style="1" customWidth="1"/>
    <col min="15135" max="15135" width="14" style="1" customWidth="1"/>
    <col min="15136" max="15136" width="11.42578125" style="1"/>
    <col min="15137" max="15137" width="15.5703125" style="1" customWidth="1"/>
    <col min="15138" max="15138" width="15" style="1" customWidth="1"/>
    <col min="15139" max="15139" width="18.42578125" style="1" customWidth="1"/>
    <col min="15140" max="15141" width="11.42578125" style="1"/>
    <col min="15142" max="15142" width="14.7109375" style="1" customWidth="1"/>
    <col min="15143" max="15143" width="17" style="1" customWidth="1"/>
    <col min="15144" max="15144" width="16.28515625" style="1" customWidth="1"/>
    <col min="15145" max="15382" width="11.42578125" style="1"/>
    <col min="15383" max="15383" width="16.7109375" style="1" customWidth="1"/>
    <col min="15384" max="15384" width="28.28515625" style="1" customWidth="1"/>
    <col min="15385" max="15385" width="19.42578125" style="1" customWidth="1"/>
    <col min="15386" max="15386" width="13.140625" style="1" customWidth="1"/>
    <col min="15387" max="15387" width="16.42578125" style="1" customWidth="1"/>
    <col min="15388" max="15388" width="15.5703125" style="1" customWidth="1"/>
    <col min="15389" max="15389" width="15.28515625" style="1" customWidth="1"/>
    <col min="15390" max="15390" width="15.140625" style="1" customWidth="1"/>
    <col min="15391" max="15391" width="14" style="1" customWidth="1"/>
    <col min="15392" max="15392" width="11.42578125" style="1"/>
    <col min="15393" max="15393" width="15.5703125" style="1" customWidth="1"/>
    <col min="15394" max="15394" width="15" style="1" customWidth="1"/>
    <col min="15395" max="15395" width="18.42578125" style="1" customWidth="1"/>
    <col min="15396" max="15397" width="11.42578125" style="1"/>
    <col min="15398" max="15398" width="14.7109375" style="1" customWidth="1"/>
    <col min="15399" max="15399" width="17" style="1" customWidth="1"/>
    <col min="15400" max="15400" width="16.28515625" style="1" customWidth="1"/>
    <col min="15401" max="15638" width="11.42578125" style="1"/>
    <col min="15639" max="15639" width="16.7109375" style="1" customWidth="1"/>
    <col min="15640" max="15640" width="28.28515625" style="1" customWidth="1"/>
    <col min="15641" max="15641" width="19.42578125" style="1" customWidth="1"/>
    <col min="15642" max="15642" width="13.140625" style="1" customWidth="1"/>
    <col min="15643" max="15643" width="16.42578125" style="1" customWidth="1"/>
    <col min="15644" max="15644" width="15.5703125" style="1" customWidth="1"/>
    <col min="15645" max="15645" width="15.28515625" style="1" customWidth="1"/>
    <col min="15646" max="15646" width="15.140625" style="1" customWidth="1"/>
    <col min="15647" max="15647" width="14" style="1" customWidth="1"/>
    <col min="15648" max="15648" width="11.42578125" style="1"/>
    <col min="15649" max="15649" width="15.5703125" style="1" customWidth="1"/>
    <col min="15650" max="15650" width="15" style="1" customWidth="1"/>
    <col min="15651" max="15651" width="18.42578125" style="1" customWidth="1"/>
    <col min="15652" max="15653" width="11.42578125" style="1"/>
    <col min="15654" max="15654" width="14.7109375" style="1" customWidth="1"/>
    <col min="15655" max="15655" width="17" style="1" customWidth="1"/>
    <col min="15656" max="15656" width="16.28515625" style="1" customWidth="1"/>
    <col min="15657" max="15894" width="11.42578125" style="1"/>
    <col min="15895" max="15895" width="16.7109375" style="1" customWidth="1"/>
    <col min="15896" max="15896" width="28.28515625" style="1" customWidth="1"/>
    <col min="15897" max="15897" width="19.42578125" style="1" customWidth="1"/>
    <col min="15898" max="15898" width="13.140625" style="1" customWidth="1"/>
    <col min="15899" max="15899" width="16.42578125" style="1" customWidth="1"/>
    <col min="15900" max="15900" width="15.5703125" style="1" customWidth="1"/>
    <col min="15901" max="15901" width="15.28515625" style="1" customWidth="1"/>
    <col min="15902" max="15902" width="15.140625" style="1" customWidth="1"/>
    <col min="15903" max="15903" width="14" style="1" customWidth="1"/>
    <col min="15904" max="15904" width="11.42578125" style="1"/>
    <col min="15905" max="15905" width="15.5703125" style="1" customWidth="1"/>
    <col min="15906" max="15906" width="15" style="1" customWidth="1"/>
    <col min="15907" max="15907" width="18.42578125" style="1" customWidth="1"/>
    <col min="15908" max="15909" width="11.42578125" style="1"/>
    <col min="15910" max="15910" width="14.7109375" style="1" customWidth="1"/>
    <col min="15911" max="15911" width="17" style="1" customWidth="1"/>
    <col min="15912" max="15912" width="16.28515625" style="1" customWidth="1"/>
    <col min="15913" max="16150" width="11.42578125" style="1"/>
    <col min="16151" max="16151" width="16.7109375" style="1" customWidth="1"/>
    <col min="16152" max="16152" width="28.28515625" style="1" customWidth="1"/>
    <col min="16153" max="16153" width="19.42578125" style="1" customWidth="1"/>
    <col min="16154" max="16154" width="13.140625" style="1" customWidth="1"/>
    <col min="16155" max="16155" width="16.42578125" style="1" customWidth="1"/>
    <col min="16156" max="16156" width="15.5703125" style="1" customWidth="1"/>
    <col min="16157" max="16157" width="15.28515625" style="1" customWidth="1"/>
    <col min="16158" max="16158" width="15.140625" style="1" customWidth="1"/>
    <col min="16159" max="16159" width="14" style="1" customWidth="1"/>
    <col min="16160" max="16160" width="11.42578125" style="1"/>
    <col min="16161" max="16161" width="15.5703125" style="1" customWidth="1"/>
    <col min="16162" max="16162" width="15" style="1" customWidth="1"/>
    <col min="16163" max="16163" width="18.42578125" style="1" customWidth="1"/>
    <col min="16164" max="16165" width="11.42578125" style="1"/>
    <col min="16166" max="16166" width="14.7109375" style="1" customWidth="1"/>
    <col min="16167" max="16167" width="17" style="1" customWidth="1"/>
    <col min="16168" max="16168" width="16.28515625" style="1" customWidth="1"/>
    <col min="16169" max="16384" width="11.42578125" style="1"/>
  </cols>
  <sheetData>
    <row r="1" spans="2:40" ht="38.25" customHeight="1" x14ac:dyDescent="0.15">
      <c r="B1" s="433" t="s">
        <v>186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264"/>
      <c r="AJ1" s="264"/>
      <c r="AK1" s="264"/>
      <c r="AL1" s="264"/>
      <c r="AM1" s="264"/>
      <c r="AN1" s="264"/>
    </row>
    <row r="2" spans="2:40" ht="38.25" customHeight="1" thickBot="1" x14ac:dyDescent="0.2">
      <c r="B2" s="434" t="s">
        <v>187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</row>
    <row r="3" spans="2:40" ht="20.45" customHeight="1" thickBot="1" x14ac:dyDescent="0.2">
      <c r="B3" s="436" t="s">
        <v>188</v>
      </c>
      <c r="C3" s="437"/>
      <c r="D3" s="437"/>
      <c r="E3" s="437"/>
      <c r="F3" s="437"/>
      <c r="G3" s="437"/>
      <c r="H3" s="437"/>
      <c r="I3" s="440" t="s">
        <v>189</v>
      </c>
      <c r="J3" s="441"/>
      <c r="K3" s="441"/>
      <c r="L3" s="441"/>
      <c r="M3" s="441"/>
      <c r="N3" s="441"/>
      <c r="O3" s="441"/>
      <c r="P3" s="441"/>
      <c r="Q3" s="441"/>
      <c r="R3" s="441"/>
      <c r="S3" s="442"/>
      <c r="T3" s="443" t="s">
        <v>190</v>
      </c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5"/>
      <c r="AG3" s="446" t="s">
        <v>191</v>
      </c>
      <c r="AH3" s="447"/>
    </row>
    <row r="4" spans="2:40" ht="24" customHeight="1" thickBot="1" x14ac:dyDescent="0.2">
      <c r="B4" s="438"/>
      <c r="C4" s="439"/>
      <c r="D4" s="439"/>
      <c r="E4" s="439"/>
      <c r="F4" s="439"/>
      <c r="G4" s="439"/>
      <c r="H4" s="439"/>
      <c r="I4" s="453" t="s">
        <v>192</v>
      </c>
      <c r="J4" s="454"/>
      <c r="K4" s="454"/>
      <c r="L4" s="454"/>
      <c r="M4" s="455"/>
      <c r="N4" s="453" t="s">
        <v>193</v>
      </c>
      <c r="O4" s="454"/>
      <c r="P4" s="454"/>
      <c r="Q4" s="454"/>
      <c r="R4" s="454"/>
      <c r="S4" s="454"/>
      <c r="T4" s="456" t="s">
        <v>194</v>
      </c>
      <c r="U4" s="425" t="s">
        <v>193</v>
      </c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7"/>
      <c r="AG4" s="423" t="s">
        <v>195</v>
      </c>
      <c r="AH4" s="448" t="s">
        <v>196</v>
      </c>
    </row>
    <row r="5" spans="2:40" ht="61.5" customHeight="1" x14ac:dyDescent="0.15">
      <c r="B5" s="419" t="s">
        <v>197</v>
      </c>
      <c r="C5" s="413" t="s">
        <v>198</v>
      </c>
      <c r="D5" s="409" t="s">
        <v>199</v>
      </c>
      <c r="E5" s="409" t="s">
        <v>200</v>
      </c>
      <c r="F5" s="409" t="s">
        <v>201</v>
      </c>
      <c r="G5" s="409" t="s">
        <v>202</v>
      </c>
      <c r="H5" s="417" t="s">
        <v>203</v>
      </c>
      <c r="I5" s="419" t="s">
        <v>204</v>
      </c>
      <c r="J5" s="413" t="s">
        <v>205</v>
      </c>
      <c r="K5" s="413" t="s">
        <v>206</v>
      </c>
      <c r="L5" s="413" t="s">
        <v>207</v>
      </c>
      <c r="M5" s="421" t="s">
        <v>208</v>
      </c>
      <c r="N5" s="415" t="s">
        <v>209</v>
      </c>
      <c r="O5" s="411" t="s">
        <v>210</v>
      </c>
      <c r="P5" s="409" t="s">
        <v>211</v>
      </c>
      <c r="Q5" s="411" t="s">
        <v>212</v>
      </c>
      <c r="R5" s="430" t="s">
        <v>213</v>
      </c>
      <c r="S5" s="431"/>
      <c r="T5" s="457"/>
      <c r="U5" s="459" t="s">
        <v>214</v>
      </c>
      <c r="V5" s="409"/>
      <c r="W5" s="409"/>
      <c r="X5" s="409" t="s">
        <v>215</v>
      </c>
      <c r="Y5" s="409"/>
      <c r="Z5" s="409"/>
      <c r="AA5" s="428" t="s">
        <v>216</v>
      </c>
      <c r="AB5" s="428" t="s">
        <v>217</v>
      </c>
      <c r="AC5" s="428" t="s">
        <v>218</v>
      </c>
      <c r="AD5" s="411" t="s">
        <v>212</v>
      </c>
      <c r="AE5" s="430" t="s">
        <v>213</v>
      </c>
      <c r="AF5" s="432"/>
      <c r="AG5" s="424"/>
      <c r="AH5" s="449"/>
    </row>
    <row r="6" spans="2:40" ht="84" customHeight="1" thickBot="1" x14ac:dyDescent="0.2">
      <c r="B6" s="451"/>
      <c r="C6" s="452"/>
      <c r="D6" s="410"/>
      <c r="E6" s="410"/>
      <c r="F6" s="410"/>
      <c r="G6" s="410"/>
      <c r="H6" s="418"/>
      <c r="I6" s="420"/>
      <c r="J6" s="414"/>
      <c r="K6" s="414"/>
      <c r="L6" s="414"/>
      <c r="M6" s="422"/>
      <c r="N6" s="416"/>
      <c r="O6" s="412"/>
      <c r="P6" s="410"/>
      <c r="Q6" s="412" t="s">
        <v>219</v>
      </c>
      <c r="R6" s="260" t="s">
        <v>220</v>
      </c>
      <c r="S6" s="263" t="s">
        <v>221</v>
      </c>
      <c r="T6" s="458"/>
      <c r="U6" s="262" t="s">
        <v>209</v>
      </c>
      <c r="V6" s="260" t="s">
        <v>210</v>
      </c>
      <c r="W6" s="261" t="s">
        <v>211</v>
      </c>
      <c r="X6" s="260" t="s">
        <v>209</v>
      </c>
      <c r="Y6" s="260" t="s">
        <v>210</v>
      </c>
      <c r="Z6" s="261" t="s">
        <v>211</v>
      </c>
      <c r="AA6" s="429"/>
      <c r="AB6" s="429"/>
      <c r="AC6" s="429"/>
      <c r="AD6" s="412" t="s">
        <v>219</v>
      </c>
      <c r="AE6" s="260" t="s">
        <v>220</v>
      </c>
      <c r="AF6" s="259" t="s">
        <v>221</v>
      </c>
      <c r="AG6" s="416"/>
      <c r="AH6" s="450"/>
    </row>
    <row r="7" spans="2:40" ht="21" customHeight="1" thickBot="1" x14ac:dyDescent="0.2">
      <c r="B7" s="258"/>
      <c r="C7" s="256"/>
      <c r="D7" s="257"/>
      <c r="E7" s="251"/>
      <c r="F7" s="251"/>
      <c r="G7" s="251"/>
      <c r="H7" s="256"/>
      <c r="I7" s="255"/>
      <c r="J7" s="254"/>
      <c r="K7" s="253"/>
      <c r="L7" s="253"/>
      <c r="M7" s="252"/>
      <c r="N7" s="243"/>
      <c r="O7" s="246"/>
      <c r="P7" s="251"/>
      <c r="Q7" s="246"/>
      <c r="R7" s="245"/>
      <c r="S7" s="250"/>
      <c r="T7" s="249"/>
      <c r="U7" s="248"/>
      <c r="V7" s="245"/>
      <c r="W7" s="247"/>
      <c r="X7" s="245"/>
      <c r="Y7" s="245"/>
      <c r="Z7" s="247"/>
      <c r="AA7" s="247"/>
      <c r="AB7" s="247"/>
      <c r="AC7" s="247"/>
      <c r="AD7" s="246"/>
      <c r="AE7" s="245"/>
      <c r="AF7" s="244"/>
      <c r="AG7" s="243"/>
      <c r="AH7" s="242"/>
    </row>
    <row r="8" spans="2:40" ht="30.75" customHeight="1" x14ac:dyDescent="0.15">
      <c r="B8" s="233"/>
      <c r="C8" s="231"/>
      <c r="D8" s="232"/>
      <c r="E8" s="241" t="s">
        <v>222</v>
      </c>
      <c r="F8" s="231"/>
      <c r="G8" s="231"/>
      <c r="H8" s="230"/>
      <c r="I8" s="240"/>
      <c r="J8" s="239"/>
      <c r="K8" s="239"/>
      <c r="L8" s="239"/>
      <c r="M8" s="238"/>
      <c r="N8" s="229"/>
      <c r="O8" s="211"/>
      <c r="P8" s="217">
        <f t="shared" ref="P8:P39" si="0">SUM(N8:O8)</f>
        <v>0</v>
      </c>
      <c r="Q8" s="228"/>
      <c r="R8" s="228"/>
      <c r="S8" s="227"/>
      <c r="T8" s="237"/>
      <c r="U8" s="236"/>
      <c r="V8" s="235"/>
      <c r="W8" s="213">
        <f t="shared" ref="W8:W39" si="1">SUM(U8:V8)</f>
        <v>0</v>
      </c>
      <c r="X8" s="211"/>
      <c r="Y8" s="211"/>
      <c r="Z8" s="210">
        <f t="shared" ref="Z8:Z39" si="2">SUM(X8:Y8)</f>
        <v>0</v>
      </c>
      <c r="AA8" s="211">
        <f t="shared" ref="AA8:AA39" si="3">U8+X8</f>
        <v>0</v>
      </c>
      <c r="AB8" s="211">
        <f t="shared" ref="AB8:AB39" si="4">V8+Y8</f>
        <v>0</v>
      </c>
      <c r="AC8" s="210">
        <f t="shared" ref="AC8:AC39" si="5">AA8+AB8</f>
        <v>0</v>
      </c>
      <c r="AD8" s="228"/>
      <c r="AE8" s="228"/>
      <c r="AF8" s="234"/>
      <c r="AG8" s="222"/>
      <c r="AH8" s="221"/>
    </row>
    <row r="9" spans="2:40" ht="30.75" customHeight="1" x14ac:dyDescent="0.15">
      <c r="B9" s="233"/>
      <c r="C9" s="231"/>
      <c r="D9" s="232"/>
      <c r="E9" s="209" t="s">
        <v>223</v>
      </c>
      <c r="F9" s="231"/>
      <c r="G9" s="231"/>
      <c r="H9" s="230"/>
      <c r="I9" s="219"/>
      <c r="J9" s="209"/>
      <c r="K9" s="209"/>
      <c r="L9" s="209"/>
      <c r="M9" s="207"/>
      <c r="N9" s="229"/>
      <c r="O9" s="211"/>
      <c r="P9" s="217">
        <f t="shared" si="0"/>
        <v>0</v>
      </c>
      <c r="Q9" s="228"/>
      <c r="R9" s="228"/>
      <c r="S9" s="227"/>
      <c r="T9" s="226"/>
      <c r="U9" s="225"/>
      <c r="V9" s="224"/>
      <c r="W9" s="213">
        <f t="shared" si="1"/>
        <v>0</v>
      </c>
      <c r="X9" s="224"/>
      <c r="Y9" s="224"/>
      <c r="Z9" s="210">
        <f t="shared" si="2"/>
        <v>0</v>
      </c>
      <c r="AA9" s="211">
        <f t="shared" si="3"/>
        <v>0</v>
      </c>
      <c r="AB9" s="211">
        <f t="shared" si="4"/>
        <v>0</v>
      </c>
      <c r="AC9" s="210">
        <f t="shared" si="5"/>
        <v>0</v>
      </c>
      <c r="AD9" s="133"/>
      <c r="AE9" s="133"/>
      <c r="AF9" s="223"/>
      <c r="AG9" s="222"/>
      <c r="AH9" s="221"/>
    </row>
    <row r="10" spans="2:40" ht="30.75" customHeight="1" x14ac:dyDescent="0.15">
      <c r="B10" s="233"/>
      <c r="C10" s="231"/>
      <c r="D10" s="232"/>
      <c r="E10" s="209" t="s">
        <v>224</v>
      </c>
      <c r="F10" s="231"/>
      <c r="G10" s="231"/>
      <c r="H10" s="230"/>
      <c r="I10" s="219"/>
      <c r="J10" s="209"/>
      <c r="K10" s="209"/>
      <c r="L10" s="209"/>
      <c r="M10" s="207"/>
      <c r="N10" s="229"/>
      <c r="O10" s="211"/>
      <c r="P10" s="217">
        <f t="shared" si="0"/>
        <v>0</v>
      </c>
      <c r="Q10" s="228"/>
      <c r="R10" s="228"/>
      <c r="S10" s="227"/>
      <c r="T10" s="226"/>
      <c r="U10" s="225"/>
      <c r="V10" s="224"/>
      <c r="W10" s="213">
        <f t="shared" si="1"/>
        <v>0</v>
      </c>
      <c r="X10" s="224"/>
      <c r="Y10" s="224"/>
      <c r="Z10" s="210">
        <f t="shared" si="2"/>
        <v>0</v>
      </c>
      <c r="AA10" s="211">
        <f t="shared" si="3"/>
        <v>0</v>
      </c>
      <c r="AB10" s="211">
        <f t="shared" si="4"/>
        <v>0</v>
      </c>
      <c r="AC10" s="210">
        <f t="shared" si="5"/>
        <v>0</v>
      </c>
      <c r="AD10" s="133"/>
      <c r="AE10" s="133"/>
      <c r="AF10" s="223"/>
      <c r="AG10" s="222"/>
      <c r="AH10" s="221"/>
    </row>
    <row r="11" spans="2:40" ht="30.75" customHeight="1" x14ac:dyDescent="0.15">
      <c r="B11" s="233"/>
      <c r="C11" s="231"/>
      <c r="D11" s="232"/>
      <c r="E11" s="209"/>
      <c r="F11" s="231"/>
      <c r="G11" s="231"/>
      <c r="H11" s="230"/>
      <c r="I11" s="219"/>
      <c r="J11" s="209"/>
      <c r="K11" s="209"/>
      <c r="L11" s="209"/>
      <c r="M11" s="207"/>
      <c r="N11" s="229"/>
      <c r="O11" s="211"/>
      <c r="P11" s="217">
        <f t="shared" si="0"/>
        <v>0</v>
      </c>
      <c r="Q11" s="228"/>
      <c r="R11" s="228"/>
      <c r="S11" s="227"/>
      <c r="T11" s="226"/>
      <c r="U11" s="225"/>
      <c r="V11" s="224"/>
      <c r="W11" s="213">
        <f t="shared" si="1"/>
        <v>0</v>
      </c>
      <c r="X11" s="224"/>
      <c r="Y11" s="224"/>
      <c r="Z11" s="210">
        <f t="shared" si="2"/>
        <v>0</v>
      </c>
      <c r="AA11" s="211">
        <f t="shared" si="3"/>
        <v>0</v>
      </c>
      <c r="AB11" s="211">
        <f t="shared" si="4"/>
        <v>0</v>
      </c>
      <c r="AC11" s="210">
        <f t="shared" si="5"/>
        <v>0</v>
      </c>
      <c r="AD11" s="133"/>
      <c r="AE11" s="133"/>
      <c r="AF11" s="223"/>
      <c r="AG11" s="222"/>
      <c r="AH11" s="221"/>
    </row>
    <row r="12" spans="2:40" ht="30.75" customHeight="1" x14ac:dyDescent="0.15">
      <c r="B12" s="233"/>
      <c r="C12" s="231"/>
      <c r="D12" s="232"/>
      <c r="E12" s="209"/>
      <c r="F12" s="231"/>
      <c r="G12" s="231"/>
      <c r="H12" s="230"/>
      <c r="I12" s="219"/>
      <c r="J12" s="209"/>
      <c r="K12" s="209"/>
      <c r="L12" s="209"/>
      <c r="M12" s="207"/>
      <c r="N12" s="229"/>
      <c r="O12" s="211"/>
      <c r="P12" s="217">
        <f t="shared" si="0"/>
        <v>0</v>
      </c>
      <c r="Q12" s="228"/>
      <c r="R12" s="228"/>
      <c r="S12" s="227"/>
      <c r="T12" s="226"/>
      <c r="U12" s="225"/>
      <c r="V12" s="224"/>
      <c r="W12" s="213">
        <f t="shared" si="1"/>
        <v>0</v>
      </c>
      <c r="X12" s="224"/>
      <c r="Y12" s="224"/>
      <c r="Z12" s="210">
        <f t="shared" si="2"/>
        <v>0</v>
      </c>
      <c r="AA12" s="211">
        <f t="shared" si="3"/>
        <v>0</v>
      </c>
      <c r="AB12" s="211">
        <f t="shared" si="4"/>
        <v>0</v>
      </c>
      <c r="AC12" s="210">
        <f t="shared" si="5"/>
        <v>0</v>
      </c>
      <c r="AD12" s="133"/>
      <c r="AE12" s="133"/>
      <c r="AF12" s="223"/>
      <c r="AG12" s="222"/>
      <c r="AH12" s="221"/>
    </row>
    <row r="13" spans="2:40" ht="30.75" customHeight="1" x14ac:dyDescent="0.15">
      <c r="B13" s="233"/>
      <c r="C13" s="231"/>
      <c r="D13" s="232"/>
      <c r="E13" s="209"/>
      <c r="F13" s="231"/>
      <c r="G13" s="231"/>
      <c r="H13" s="230"/>
      <c r="I13" s="219"/>
      <c r="J13" s="209"/>
      <c r="K13" s="209"/>
      <c r="L13" s="209"/>
      <c r="M13" s="207"/>
      <c r="N13" s="229"/>
      <c r="O13" s="211"/>
      <c r="P13" s="217">
        <f t="shared" si="0"/>
        <v>0</v>
      </c>
      <c r="Q13" s="228"/>
      <c r="R13" s="228"/>
      <c r="S13" s="227"/>
      <c r="T13" s="226"/>
      <c r="U13" s="225"/>
      <c r="V13" s="224"/>
      <c r="W13" s="213">
        <f t="shared" si="1"/>
        <v>0</v>
      </c>
      <c r="X13" s="224"/>
      <c r="Y13" s="224"/>
      <c r="Z13" s="210">
        <f t="shared" si="2"/>
        <v>0</v>
      </c>
      <c r="AA13" s="211">
        <f t="shared" si="3"/>
        <v>0</v>
      </c>
      <c r="AB13" s="211">
        <f t="shared" si="4"/>
        <v>0</v>
      </c>
      <c r="AC13" s="210">
        <f t="shared" si="5"/>
        <v>0</v>
      </c>
      <c r="AD13" s="133"/>
      <c r="AE13" s="133"/>
      <c r="AF13" s="223"/>
      <c r="AG13" s="222"/>
      <c r="AH13" s="221"/>
    </row>
    <row r="14" spans="2:40" ht="30.75" customHeight="1" x14ac:dyDescent="0.15">
      <c r="B14" s="233"/>
      <c r="C14" s="231"/>
      <c r="D14" s="232"/>
      <c r="E14" s="209"/>
      <c r="F14" s="231"/>
      <c r="G14" s="231"/>
      <c r="H14" s="230"/>
      <c r="I14" s="219"/>
      <c r="J14" s="209"/>
      <c r="K14" s="209"/>
      <c r="L14" s="209"/>
      <c r="M14" s="207"/>
      <c r="N14" s="229"/>
      <c r="O14" s="211"/>
      <c r="P14" s="217">
        <f t="shared" si="0"/>
        <v>0</v>
      </c>
      <c r="Q14" s="228"/>
      <c r="R14" s="228"/>
      <c r="S14" s="227"/>
      <c r="T14" s="226"/>
      <c r="U14" s="225"/>
      <c r="V14" s="224"/>
      <c r="W14" s="213">
        <f t="shared" si="1"/>
        <v>0</v>
      </c>
      <c r="X14" s="224"/>
      <c r="Y14" s="224"/>
      <c r="Z14" s="210">
        <f t="shared" si="2"/>
        <v>0</v>
      </c>
      <c r="AA14" s="211">
        <f t="shared" si="3"/>
        <v>0</v>
      </c>
      <c r="AB14" s="211">
        <f t="shared" si="4"/>
        <v>0</v>
      </c>
      <c r="AC14" s="210">
        <f t="shared" si="5"/>
        <v>0</v>
      </c>
      <c r="AD14" s="133"/>
      <c r="AE14" s="133"/>
      <c r="AF14" s="223"/>
      <c r="AG14" s="222"/>
      <c r="AH14" s="221"/>
    </row>
    <row r="15" spans="2:40" ht="30.75" customHeight="1" x14ac:dyDescent="0.15">
      <c r="B15" s="233"/>
      <c r="C15" s="231"/>
      <c r="D15" s="232"/>
      <c r="E15" s="209"/>
      <c r="F15" s="231"/>
      <c r="G15" s="231"/>
      <c r="H15" s="230"/>
      <c r="I15" s="219"/>
      <c r="J15" s="209"/>
      <c r="K15" s="209"/>
      <c r="L15" s="209"/>
      <c r="M15" s="207"/>
      <c r="N15" s="229"/>
      <c r="O15" s="211"/>
      <c r="P15" s="217">
        <f t="shared" si="0"/>
        <v>0</v>
      </c>
      <c r="Q15" s="228"/>
      <c r="R15" s="228"/>
      <c r="S15" s="227"/>
      <c r="T15" s="226"/>
      <c r="U15" s="225"/>
      <c r="V15" s="224"/>
      <c r="W15" s="213">
        <f t="shared" si="1"/>
        <v>0</v>
      </c>
      <c r="X15" s="224"/>
      <c r="Y15" s="224"/>
      <c r="Z15" s="210">
        <f t="shared" si="2"/>
        <v>0</v>
      </c>
      <c r="AA15" s="211">
        <f t="shared" si="3"/>
        <v>0</v>
      </c>
      <c r="AB15" s="211">
        <f t="shared" si="4"/>
        <v>0</v>
      </c>
      <c r="AC15" s="210">
        <f t="shared" si="5"/>
        <v>0</v>
      </c>
      <c r="AD15" s="133"/>
      <c r="AE15" s="133"/>
      <c r="AF15" s="223"/>
      <c r="AG15" s="222"/>
      <c r="AH15" s="221"/>
    </row>
    <row r="16" spans="2:40" ht="30.75" customHeight="1" x14ac:dyDescent="0.15">
      <c r="B16" s="233"/>
      <c r="C16" s="231"/>
      <c r="D16" s="232"/>
      <c r="E16" s="209"/>
      <c r="F16" s="231"/>
      <c r="G16" s="231"/>
      <c r="H16" s="230"/>
      <c r="I16" s="219"/>
      <c r="J16" s="209"/>
      <c r="K16" s="209"/>
      <c r="L16" s="209"/>
      <c r="M16" s="207"/>
      <c r="N16" s="229"/>
      <c r="O16" s="211"/>
      <c r="P16" s="217">
        <f t="shared" si="0"/>
        <v>0</v>
      </c>
      <c r="Q16" s="228"/>
      <c r="R16" s="228"/>
      <c r="S16" s="227"/>
      <c r="T16" s="226"/>
      <c r="U16" s="225"/>
      <c r="V16" s="224"/>
      <c r="W16" s="213">
        <f t="shared" si="1"/>
        <v>0</v>
      </c>
      <c r="X16" s="224"/>
      <c r="Y16" s="224"/>
      <c r="Z16" s="210">
        <f t="shared" si="2"/>
        <v>0</v>
      </c>
      <c r="AA16" s="211">
        <f t="shared" si="3"/>
        <v>0</v>
      </c>
      <c r="AB16" s="211">
        <f t="shared" si="4"/>
        <v>0</v>
      </c>
      <c r="AC16" s="210">
        <f t="shared" si="5"/>
        <v>0</v>
      </c>
      <c r="AD16" s="133"/>
      <c r="AE16" s="133"/>
      <c r="AF16" s="223"/>
      <c r="AG16" s="222"/>
      <c r="AH16" s="221"/>
    </row>
    <row r="17" spans="2:34" ht="30.75" customHeight="1" x14ac:dyDescent="0.15">
      <c r="B17" s="233"/>
      <c r="C17" s="231"/>
      <c r="D17" s="232"/>
      <c r="E17" s="209"/>
      <c r="F17" s="231"/>
      <c r="G17" s="231"/>
      <c r="H17" s="230"/>
      <c r="I17" s="219"/>
      <c r="J17" s="209"/>
      <c r="K17" s="209"/>
      <c r="L17" s="209"/>
      <c r="M17" s="207"/>
      <c r="N17" s="229"/>
      <c r="O17" s="211"/>
      <c r="P17" s="217">
        <f t="shared" si="0"/>
        <v>0</v>
      </c>
      <c r="Q17" s="228"/>
      <c r="R17" s="228"/>
      <c r="S17" s="227"/>
      <c r="T17" s="226"/>
      <c r="U17" s="225"/>
      <c r="V17" s="224"/>
      <c r="W17" s="213">
        <f t="shared" si="1"/>
        <v>0</v>
      </c>
      <c r="X17" s="224"/>
      <c r="Y17" s="224"/>
      <c r="Z17" s="210">
        <f t="shared" si="2"/>
        <v>0</v>
      </c>
      <c r="AA17" s="211">
        <f t="shared" si="3"/>
        <v>0</v>
      </c>
      <c r="AB17" s="211">
        <f t="shared" si="4"/>
        <v>0</v>
      </c>
      <c r="AC17" s="210">
        <f t="shared" si="5"/>
        <v>0</v>
      </c>
      <c r="AD17" s="133"/>
      <c r="AE17" s="133"/>
      <c r="AF17" s="223"/>
      <c r="AG17" s="222"/>
      <c r="AH17" s="221"/>
    </row>
    <row r="18" spans="2:34" ht="30.75" customHeight="1" x14ac:dyDescent="0.15">
      <c r="B18" s="233"/>
      <c r="C18" s="231"/>
      <c r="D18" s="232"/>
      <c r="E18" s="209"/>
      <c r="F18" s="231"/>
      <c r="G18" s="231"/>
      <c r="H18" s="230"/>
      <c r="I18" s="219"/>
      <c r="J18" s="209"/>
      <c r="K18" s="209"/>
      <c r="L18" s="209"/>
      <c r="M18" s="207"/>
      <c r="N18" s="229"/>
      <c r="O18" s="211"/>
      <c r="P18" s="217">
        <f t="shared" si="0"/>
        <v>0</v>
      </c>
      <c r="Q18" s="228"/>
      <c r="R18" s="228"/>
      <c r="S18" s="227"/>
      <c r="T18" s="226"/>
      <c r="U18" s="225"/>
      <c r="V18" s="224"/>
      <c r="W18" s="213">
        <f t="shared" si="1"/>
        <v>0</v>
      </c>
      <c r="X18" s="224"/>
      <c r="Y18" s="224"/>
      <c r="Z18" s="210">
        <f t="shared" si="2"/>
        <v>0</v>
      </c>
      <c r="AA18" s="211">
        <f t="shared" si="3"/>
        <v>0</v>
      </c>
      <c r="AB18" s="211">
        <f t="shared" si="4"/>
        <v>0</v>
      </c>
      <c r="AC18" s="210">
        <f t="shared" si="5"/>
        <v>0</v>
      </c>
      <c r="AD18" s="133"/>
      <c r="AE18" s="133"/>
      <c r="AF18" s="223"/>
      <c r="AG18" s="222"/>
      <c r="AH18" s="221"/>
    </row>
    <row r="19" spans="2:34" ht="30.75" customHeight="1" x14ac:dyDescent="0.15">
      <c r="B19" s="233"/>
      <c r="C19" s="231"/>
      <c r="D19" s="232"/>
      <c r="E19" s="209"/>
      <c r="F19" s="231"/>
      <c r="G19" s="231"/>
      <c r="H19" s="230"/>
      <c r="I19" s="219"/>
      <c r="J19" s="209"/>
      <c r="K19" s="209"/>
      <c r="L19" s="209"/>
      <c r="M19" s="207"/>
      <c r="N19" s="229"/>
      <c r="O19" s="211"/>
      <c r="P19" s="217">
        <f t="shared" si="0"/>
        <v>0</v>
      </c>
      <c r="Q19" s="228"/>
      <c r="R19" s="228"/>
      <c r="S19" s="227"/>
      <c r="T19" s="226"/>
      <c r="U19" s="225"/>
      <c r="V19" s="224"/>
      <c r="W19" s="213">
        <f t="shared" si="1"/>
        <v>0</v>
      </c>
      <c r="X19" s="224"/>
      <c r="Y19" s="224"/>
      <c r="Z19" s="210">
        <f t="shared" si="2"/>
        <v>0</v>
      </c>
      <c r="AA19" s="211">
        <f t="shared" si="3"/>
        <v>0</v>
      </c>
      <c r="AB19" s="211">
        <f t="shared" si="4"/>
        <v>0</v>
      </c>
      <c r="AC19" s="210">
        <f t="shared" si="5"/>
        <v>0</v>
      </c>
      <c r="AD19" s="133"/>
      <c r="AE19" s="133"/>
      <c r="AF19" s="223"/>
      <c r="AG19" s="222"/>
      <c r="AH19" s="221"/>
    </row>
    <row r="20" spans="2:34" ht="30.75" customHeight="1" x14ac:dyDescent="0.15">
      <c r="B20" s="233"/>
      <c r="C20" s="231"/>
      <c r="D20" s="232"/>
      <c r="E20" s="209"/>
      <c r="F20" s="231"/>
      <c r="G20" s="231"/>
      <c r="H20" s="230"/>
      <c r="I20" s="219"/>
      <c r="J20" s="209"/>
      <c r="K20" s="209"/>
      <c r="L20" s="209"/>
      <c r="M20" s="207"/>
      <c r="N20" s="229"/>
      <c r="O20" s="211"/>
      <c r="P20" s="217">
        <f t="shared" si="0"/>
        <v>0</v>
      </c>
      <c r="Q20" s="228"/>
      <c r="R20" s="228"/>
      <c r="S20" s="227"/>
      <c r="T20" s="226"/>
      <c r="U20" s="225"/>
      <c r="V20" s="224"/>
      <c r="W20" s="213">
        <f t="shared" si="1"/>
        <v>0</v>
      </c>
      <c r="X20" s="224"/>
      <c r="Y20" s="224"/>
      <c r="Z20" s="210">
        <f t="shared" si="2"/>
        <v>0</v>
      </c>
      <c r="AA20" s="211">
        <f t="shared" si="3"/>
        <v>0</v>
      </c>
      <c r="AB20" s="211">
        <f t="shared" si="4"/>
        <v>0</v>
      </c>
      <c r="AC20" s="210">
        <f t="shared" si="5"/>
        <v>0</v>
      </c>
      <c r="AD20" s="133"/>
      <c r="AE20" s="133"/>
      <c r="AF20" s="223"/>
      <c r="AG20" s="222"/>
      <c r="AH20" s="221"/>
    </row>
    <row r="21" spans="2:34" ht="30.75" customHeight="1" x14ac:dyDescent="0.15">
      <c r="B21" s="233"/>
      <c r="C21" s="231"/>
      <c r="D21" s="232"/>
      <c r="E21" s="209"/>
      <c r="F21" s="231"/>
      <c r="G21" s="231"/>
      <c r="H21" s="230"/>
      <c r="I21" s="219"/>
      <c r="J21" s="209"/>
      <c r="K21" s="209"/>
      <c r="L21" s="209"/>
      <c r="M21" s="207"/>
      <c r="N21" s="229"/>
      <c r="O21" s="211"/>
      <c r="P21" s="217">
        <f t="shared" si="0"/>
        <v>0</v>
      </c>
      <c r="Q21" s="228"/>
      <c r="R21" s="228"/>
      <c r="S21" s="227"/>
      <c r="T21" s="226"/>
      <c r="U21" s="225"/>
      <c r="V21" s="224"/>
      <c r="W21" s="213">
        <f t="shared" si="1"/>
        <v>0</v>
      </c>
      <c r="X21" s="224"/>
      <c r="Y21" s="224"/>
      <c r="Z21" s="210">
        <f t="shared" si="2"/>
        <v>0</v>
      </c>
      <c r="AA21" s="211">
        <f t="shared" si="3"/>
        <v>0</v>
      </c>
      <c r="AB21" s="211">
        <f t="shared" si="4"/>
        <v>0</v>
      </c>
      <c r="AC21" s="210">
        <f t="shared" si="5"/>
        <v>0</v>
      </c>
      <c r="AD21" s="133"/>
      <c r="AE21" s="133"/>
      <c r="AF21" s="223"/>
      <c r="AG21" s="222"/>
      <c r="AH21" s="221"/>
    </row>
    <row r="22" spans="2:34" ht="30.75" customHeight="1" x14ac:dyDescent="0.15">
      <c r="B22" s="233"/>
      <c r="C22" s="231"/>
      <c r="D22" s="232"/>
      <c r="E22" s="209"/>
      <c r="F22" s="231"/>
      <c r="G22" s="231"/>
      <c r="H22" s="230"/>
      <c r="I22" s="219"/>
      <c r="J22" s="209"/>
      <c r="K22" s="209"/>
      <c r="L22" s="209"/>
      <c r="M22" s="207"/>
      <c r="N22" s="229"/>
      <c r="O22" s="211"/>
      <c r="P22" s="217">
        <f t="shared" si="0"/>
        <v>0</v>
      </c>
      <c r="Q22" s="228"/>
      <c r="R22" s="228"/>
      <c r="S22" s="227"/>
      <c r="T22" s="226"/>
      <c r="U22" s="225"/>
      <c r="V22" s="224"/>
      <c r="W22" s="213">
        <f t="shared" si="1"/>
        <v>0</v>
      </c>
      <c r="X22" s="224"/>
      <c r="Y22" s="224"/>
      <c r="Z22" s="210">
        <f t="shared" si="2"/>
        <v>0</v>
      </c>
      <c r="AA22" s="211">
        <f t="shared" si="3"/>
        <v>0</v>
      </c>
      <c r="AB22" s="211">
        <f t="shared" si="4"/>
        <v>0</v>
      </c>
      <c r="AC22" s="210">
        <f t="shared" si="5"/>
        <v>0</v>
      </c>
      <c r="AD22" s="133"/>
      <c r="AE22" s="133"/>
      <c r="AF22" s="223"/>
      <c r="AG22" s="222"/>
      <c r="AH22" s="221"/>
    </row>
    <row r="23" spans="2:34" ht="30.75" customHeight="1" x14ac:dyDescent="0.15">
      <c r="B23" s="233"/>
      <c r="C23" s="231"/>
      <c r="D23" s="232"/>
      <c r="E23" s="209"/>
      <c r="F23" s="231"/>
      <c r="G23" s="231"/>
      <c r="H23" s="230"/>
      <c r="I23" s="219"/>
      <c r="J23" s="209"/>
      <c r="K23" s="209"/>
      <c r="L23" s="209"/>
      <c r="M23" s="207"/>
      <c r="N23" s="229"/>
      <c r="O23" s="211"/>
      <c r="P23" s="217">
        <f t="shared" si="0"/>
        <v>0</v>
      </c>
      <c r="Q23" s="228"/>
      <c r="R23" s="228"/>
      <c r="S23" s="227"/>
      <c r="T23" s="226"/>
      <c r="U23" s="225"/>
      <c r="V23" s="224"/>
      <c r="W23" s="213">
        <f t="shared" si="1"/>
        <v>0</v>
      </c>
      <c r="X23" s="224"/>
      <c r="Y23" s="224"/>
      <c r="Z23" s="210">
        <f t="shared" si="2"/>
        <v>0</v>
      </c>
      <c r="AA23" s="211">
        <f t="shared" si="3"/>
        <v>0</v>
      </c>
      <c r="AB23" s="211">
        <f t="shared" si="4"/>
        <v>0</v>
      </c>
      <c r="AC23" s="210">
        <f t="shared" si="5"/>
        <v>0</v>
      </c>
      <c r="AD23" s="133"/>
      <c r="AE23" s="133"/>
      <c r="AF23" s="223"/>
      <c r="AG23" s="222"/>
      <c r="AH23" s="221"/>
    </row>
    <row r="24" spans="2:34" ht="30.75" customHeight="1" x14ac:dyDescent="0.15">
      <c r="B24" s="233"/>
      <c r="C24" s="231"/>
      <c r="D24" s="232"/>
      <c r="E24" s="209"/>
      <c r="F24" s="231"/>
      <c r="G24" s="231"/>
      <c r="H24" s="230"/>
      <c r="I24" s="219"/>
      <c r="J24" s="209"/>
      <c r="K24" s="209"/>
      <c r="L24" s="209"/>
      <c r="M24" s="207"/>
      <c r="N24" s="229"/>
      <c r="O24" s="211"/>
      <c r="P24" s="217">
        <f t="shared" si="0"/>
        <v>0</v>
      </c>
      <c r="Q24" s="228"/>
      <c r="R24" s="228"/>
      <c r="S24" s="227"/>
      <c r="T24" s="226"/>
      <c r="U24" s="225"/>
      <c r="V24" s="224"/>
      <c r="W24" s="213">
        <f t="shared" si="1"/>
        <v>0</v>
      </c>
      <c r="X24" s="224"/>
      <c r="Y24" s="224"/>
      <c r="Z24" s="210">
        <f t="shared" si="2"/>
        <v>0</v>
      </c>
      <c r="AA24" s="211">
        <f t="shared" si="3"/>
        <v>0</v>
      </c>
      <c r="AB24" s="211">
        <f t="shared" si="4"/>
        <v>0</v>
      </c>
      <c r="AC24" s="210">
        <f t="shared" si="5"/>
        <v>0</v>
      </c>
      <c r="AD24" s="133"/>
      <c r="AE24" s="133"/>
      <c r="AF24" s="223"/>
      <c r="AG24" s="222"/>
      <c r="AH24" s="221"/>
    </row>
    <row r="25" spans="2:34" ht="30.75" customHeight="1" x14ac:dyDescent="0.15">
      <c r="B25" s="233"/>
      <c r="C25" s="231"/>
      <c r="D25" s="232"/>
      <c r="E25" s="209"/>
      <c r="F25" s="231"/>
      <c r="G25" s="231"/>
      <c r="H25" s="230"/>
      <c r="I25" s="219"/>
      <c r="J25" s="209"/>
      <c r="K25" s="209"/>
      <c r="L25" s="209"/>
      <c r="M25" s="207"/>
      <c r="N25" s="229"/>
      <c r="O25" s="211"/>
      <c r="P25" s="217">
        <f t="shared" si="0"/>
        <v>0</v>
      </c>
      <c r="Q25" s="228"/>
      <c r="R25" s="228"/>
      <c r="S25" s="227"/>
      <c r="T25" s="226"/>
      <c r="U25" s="225"/>
      <c r="V25" s="224"/>
      <c r="W25" s="213">
        <f t="shared" si="1"/>
        <v>0</v>
      </c>
      <c r="X25" s="224"/>
      <c r="Y25" s="224"/>
      <c r="Z25" s="210">
        <f t="shared" si="2"/>
        <v>0</v>
      </c>
      <c r="AA25" s="211">
        <f t="shared" si="3"/>
        <v>0</v>
      </c>
      <c r="AB25" s="211">
        <f t="shared" si="4"/>
        <v>0</v>
      </c>
      <c r="AC25" s="210">
        <f t="shared" si="5"/>
        <v>0</v>
      </c>
      <c r="AD25" s="133"/>
      <c r="AE25" s="133"/>
      <c r="AF25" s="223"/>
      <c r="AG25" s="222"/>
      <c r="AH25" s="221"/>
    </row>
    <row r="26" spans="2:34" ht="30.75" customHeight="1" x14ac:dyDescent="0.15">
      <c r="B26" s="233"/>
      <c r="C26" s="231"/>
      <c r="D26" s="232"/>
      <c r="E26" s="209"/>
      <c r="F26" s="231"/>
      <c r="G26" s="231"/>
      <c r="H26" s="230"/>
      <c r="I26" s="219"/>
      <c r="J26" s="209"/>
      <c r="K26" s="209"/>
      <c r="L26" s="209"/>
      <c r="M26" s="207"/>
      <c r="N26" s="229"/>
      <c r="O26" s="211"/>
      <c r="P26" s="217">
        <f t="shared" si="0"/>
        <v>0</v>
      </c>
      <c r="Q26" s="228"/>
      <c r="R26" s="228"/>
      <c r="S26" s="227"/>
      <c r="T26" s="226"/>
      <c r="U26" s="225"/>
      <c r="V26" s="224"/>
      <c r="W26" s="213">
        <f t="shared" si="1"/>
        <v>0</v>
      </c>
      <c r="X26" s="224"/>
      <c r="Y26" s="224"/>
      <c r="Z26" s="210">
        <f t="shared" si="2"/>
        <v>0</v>
      </c>
      <c r="AA26" s="211">
        <f t="shared" si="3"/>
        <v>0</v>
      </c>
      <c r="AB26" s="211">
        <f t="shared" si="4"/>
        <v>0</v>
      </c>
      <c r="AC26" s="210">
        <f t="shared" si="5"/>
        <v>0</v>
      </c>
      <c r="AD26" s="133"/>
      <c r="AE26" s="133"/>
      <c r="AF26" s="223"/>
      <c r="AG26" s="222"/>
      <c r="AH26" s="221"/>
    </row>
    <row r="27" spans="2:34" ht="30.75" customHeight="1" x14ac:dyDescent="0.15">
      <c r="B27" s="233"/>
      <c r="C27" s="231"/>
      <c r="D27" s="232"/>
      <c r="E27" s="209"/>
      <c r="F27" s="231"/>
      <c r="G27" s="231"/>
      <c r="H27" s="230"/>
      <c r="I27" s="219"/>
      <c r="J27" s="209"/>
      <c r="K27" s="209"/>
      <c r="L27" s="209"/>
      <c r="M27" s="207"/>
      <c r="N27" s="229"/>
      <c r="O27" s="211"/>
      <c r="P27" s="217">
        <f t="shared" si="0"/>
        <v>0</v>
      </c>
      <c r="Q27" s="228"/>
      <c r="R27" s="228"/>
      <c r="S27" s="227"/>
      <c r="T27" s="226"/>
      <c r="U27" s="225"/>
      <c r="V27" s="224"/>
      <c r="W27" s="213">
        <f t="shared" si="1"/>
        <v>0</v>
      </c>
      <c r="X27" s="224"/>
      <c r="Y27" s="224"/>
      <c r="Z27" s="210">
        <f t="shared" si="2"/>
        <v>0</v>
      </c>
      <c r="AA27" s="211">
        <f t="shared" si="3"/>
        <v>0</v>
      </c>
      <c r="AB27" s="211">
        <f t="shared" si="4"/>
        <v>0</v>
      </c>
      <c r="AC27" s="210">
        <f t="shared" si="5"/>
        <v>0</v>
      </c>
      <c r="AD27" s="133"/>
      <c r="AE27" s="133"/>
      <c r="AF27" s="223"/>
      <c r="AG27" s="222"/>
      <c r="AH27" s="221"/>
    </row>
    <row r="28" spans="2:34" ht="30.75" customHeight="1" x14ac:dyDescent="0.15">
      <c r="B28" s="233"/>
      <c r="C28" s="231"/>
      <c r="D28" s="232"/>
      <c r="E28" s="209"/>
      <c r="F28" s="231"/>
      <c r="G28" s="231"/>
      <c r="H28" s="230"/>
      <c r="I28" s="219"/>
      <c r="J28" s="209"/>
      <c r="K28" s="209"/>
      <c r="L28" s="209"/>
      <c r="M28" s="207"/>
      <c r="N28" s="229"/>
      <c r="O28" s="211"/>
      <c r="P28" s="217">
        <f t="shared" si="0"/>
        <v>0</v>
      </c>
      <c r="Q28" s="228"/>
      <c r="R28" s="228"/>
      <c r="S28" s="227"/>
      <c r="T28" s="226"/>
      <c r="U28" s="225"/>
      <c r="V28" s="224"/>
      <c r="W28" s="213">
        <f t="shared" si="1"/>
        <v>0</v>
      </c>
      <c r="X28" s="224"/>
      <c r="Y28" s="224"/>
      <c r="Z28" s="210">
        <f t="shared" si="2"/>
        <v>0</v>
      </c>
      <c r="AA28" s="211">
        <f t="shared" si="3"/>
        <v>0</v>
      </c>
      <c r="AB28" s="211">
        <f t="shared" si="4"/>
        <v>0</v>
      </c>
      <c r="AC28" s="210">
        <f t="shared" si="5"/>
        <v>0</v>
      </c>
      <c r="AD28" s="133"/>
      <c r="AE28" s="133"/>
      <c r="AF28" s="223"/>
      <c r="AG28" s="222"/>
      <c r="AH28" s="221"/>
    </row>
    <row r="29" spans="2:34" ht="30.75" customHeight="1" x14ac:dyDescent="0.15">
      <c r="B29" s="233"/>
      <c r="C29" s="231"/>
      <c r="D29" s="232"/>
      <c r="E29" s="209"/>
      <c r="F29" s="231"/>
      <c r="G29" s="231"/>
      <c r="H29" s="230"/>
      <c r="I29" s="219"/>
      <c r="J29" s="209"/>
      <c r="K29" s="209"/>
      <c r="L29" s="209"/>
      <c r="M29" s="207"/>
      <c r="N29" s="229"/>
      <c r="O29" s="211"/>
      <c r="P29" s="217">
        <f t="shared" si="0"/>
        <v>0</v>
      </c>
      <c r="Q29" s="228"/>
      <c r="R29" s="228"/>
      <c r="S29" s="227"/>
      <c r="T29" s="226"/>
      <c r="U29" s="225"/>
      <c r="V29" s="224"/>
      <c r="W29" s="213">
        <f t="shared" si="1"/>
        <v>0</v>
      </c>
      <c r="X29" s="224"/>
      <c r="Y29" s="224"/>
      <c r="Z29" s="210">
        <f t="shared" si="2"/>
        <v>0</v>
      </c>
      <c r="AA29" s="211">
        <f t="shared" si="3"/>
        <v>0</v>
      </c>
      <c r="AB29" s="211">
        <f t="shared" si="4"/>
        <v>0</v>
      </c>
      <c r="AC29" s="210">
        <f t="shared" si="5"/>
        <v>0</v>
      </c>
      <c r="AD29" s="133"/>
      <c r="AE29" s="133"/>
      <c r="AF29" s="223"/>
      <c r="AG29" s="222"/>
      <c r="AH29" s="221"/>
    </row>
    <row r="30" spans="2:34" ht="30.75" customHeight="1" x14ac:dyDescent="0.15">
      <c r="B30" s="233"/>
      <c r="C30" s="231"/>
      <c r="D30" s="232"/>
      <c r="E30" s="209"/>
      <c r="F30" s="231"/>
      <c r="G30" s="231"/>
      <c r="H30" s="230"/>
      <c r="I30" s="219"/>
      <c r="J30" s="209"/>
      <c r="K30" s="209"/>
      <c r="L30" s="209"/>
      <c r="M30" s="207"/>
      <c r="N30" s="229"/>
      <c r="O30" s="211"/>
      <c r="P30" s="217">
        <f t="shared" si="0"/>
        <v>0</v>
      </c>
      <c r="Q30" s="228"/>
      <c r="R30" s="228"/>
      <c r="S30" s="227"/>
      <c r="T30" s="226"/>
      <c r="U30" s="225"/>
      <c r="V30" s="224"/>
      <c r="W30" s="213">
        <f t="shared" si="1"/>
        <v>0</v>
      </c>
      <c r="X30" s="224"/>
      <c r="Y30" s="224"/>
      <c r="Z30" s="210">
        <f t="shared" si="2"/>
        <v>0</v>
      </c>
      <c r="AA30" s="211">
        <f t="shared" si="3"/>
        <v>0</v>
      </c>
      <c r="AB30" s="211">
        <f t="shared" si="4"/>
        <v>0</v>
      </c>
      <c r="AC30" s="210">
        <f t="shared" si="5"/>
        <v>0</v>
      </c>
      <c r="AD30" s="133"/>
      <c r="AE30" s="133"/>
      <c r="AF30" s="223"/>
      <c r="AG30" s="222"/>
      <c r="AH30" s="221"/>
    </row>
    <row r="31" spans="2:34" ht="30.75" customHeight="1" x14ac:dyDescent="0.15">
      <c r="B31" s="233"/>
      <c r="C31" s="231"/>
      <c r="D31" s="232"/>
      <c r="E31" s="209"/>
      <c r="F31" s="231"/>
      <c r="G31" s="231"/>
      <c r="H31" s="230"/>
      <c r="I31" s="219"/>
      <c r="J31" s="209"/>
      <c r="K31" s="209"/>
      <c r="L31" s="209"/>
      <c r="M31" s="207"/>
      <c r="N31" s="229"/>
      <c r="O31" s="211"/>
      <c r="P31" s="217">
        <f t="shared" si="0"/>
        <v>0</v>
      </c>
      <c r="Q31" s="228"/>
      <c r="R31" s="228"/>
      <c r="S31" s="227"/>
      <c r="T31" s="226"/>
      <c r="U31" s="225"/>
      <c r="V31" s="224"/>
      <c r="W31" s="213">
        <f t="shared" si="1"/>
        <v>0</v>
      </c>
      <c r="X31" s="224"/>
      <c r="Y31" s="224"/>
      <c r="Z31" s="210">
        <f t="shared" si="2"/>
        <v>0</v>
      </c>
      <c r="AA31" s="211">
        <f t="shared" si="3"/>
        <v>0</v>
      </c>
      <c r="AB31" s="211">
        <f t="shared" si="4"/>
        <v>0</v>
      </c>
      <c r="AC31" s="210">
        <f t="shared" si="5"/>
        <v>0</v>
      </c>
      <c r="AD31" s="133"/>
      <c r="AE31" s="133"/>
      <c r="AF31" s="223"/>
      <c r="AG31" s="222"/>
      <c r="AH31" s="221"/>
    </row>
    <row r="32" spans="2:34" ht="30.75" customHeight="1" x14ac:dyDescent="0.15">
      <c r="B32" s="233"/>
      <c r="C32" s="231"/>
      <c r="D32" s="232"/>
      <c r="E32" s="209"/>
      <c r="F32" s="231"/>
      <c r="G32" s="231"/>
      <c r="H32" s="230"/>
      <c r="I32" s="219"/>
      <c r="J32" s="209"/>
      <c r="K32" s="209"/>
      <c r="L32" s="209"/>
      <c r="M32" s="207"/>
      <c r="N32" s="229"/>
      <c r="O32" s="211"/>
      <c r="P32" s="217">
        <f t="shared" si="0"/>
        <v>0</v>
      </c>
      <c r="Q32" s="228"/>
      <c r="R32" s="228"/>
      <c r="S32" s="227"/>
      <c r="T32" s="226"/>
      <c r="U32" s="225"/>
      <c r="V32" s="224"/>
      <c r="W32" s="213">
        <f t="shared" si="1"/>
        <v>0</v>
      </c>
      <c r="X32" s="224"/>
      <c r="Y32" s="224"/>
      <c r="Z32" s="210">
        <f t="shared" si="2"/>
        <v>0</v>
      </c>
      <c r="AA32" s="211">
        <f t="shared" si="3"/>
        <v>0</v>
      </c>
      <c r="AB32" s="211">
        <f t="shared" si="4"/>
        <v>0</v>
      </c>
      <c r="AC32" s="210">
        <f t="shared" si="5"/>
        <v>0</v>
      </c>
      <c r="AD32" s="133"/>
      <c r="AE32" s="133"/>
      <c r="AF32" s="223"/>
      <c r="AG32" s="222"/>
      <c r="AH32" s="221"/>
    </row>
    <row r="33" spans="2:34" ht="30.75" customHeight="1" x14ac:dyDescent="0.15">
      <c r="B33" s="233"/>
      <c r="C33" s="231"/>
      <c r="D33" s="232"/>
      <c r="E33" s="209"/>
      <c r="F33" s="231"/>
      <c r="G33" s="231"/>
      <c r="H33" s="230"/>
      <c r="I33" s="219"/>
      <c r="J33" s="209"/>
      <c r="K33" s="209"/>
      <c r="L33" s="209"/>
      <c r="M33" s="207"/>
      <c r="N33" s="229"/>
      <c r="O33" s="211"/>
      <c r="P33" s="217">
        <f t="shared" si="0"/>
        <v>0</v>
      </c>
      <c r="Q33" s="228"/>
      <c r="R33" s="228"/>
      <c r="S33" s="227"/>
      <c r="T33" s="226"/>
      <c r="U33" s="225"/>
      <c r="V33" s="224"/>
      <c r="W33" s="213">
        <f t="shared" si="1"/>
        <v>0</v>
      </c>
      <c r="X33" s="224"/>
      <c r="Y33" s="224"/>
      <c r="Z33" s="210">
        <f t="shared" si="2"/>
        <v>0</v>
      </c>
      <c r="AA33" s="211">
        <f t="shared" si="3"/>
        <v>0</v>
      </c>
      <c r="AB33" s="211">
        <f t="shared" si="4"/>
        <v>0</v>
      </c>
      <c r="AC33" s="210">
        <f t="shared" si="5"/>
        <v>0</v>
      </c>
      <c r="AD33" s="133"/>
      <c r="AE33" s="133"/>
      <c r="AF33" s="223"/>
      <c r="AG33" s="222"/>
      <c r="AH33" s="221"/>
    </row>
    <row r="34" spans="2:34" ht="30.75" customHeight="1" x14ac:dyDescent="0.15">
      <c r="B34" s="233"/>
      <c r="C34" s="231"/>
      <c r="D34" s="232"/>
      <c r="E34" s="209"/>
      <c r="F34" s="231"/>
      <c r="G34" s="231"/>
      <c r="H34" s="230"/>
      <c r="I34" s="219"/>
      <c r="J34" s="209"/>
      <c r="K34" s="209"/>
      <c r="L34" s="209"/>
      <c r="M34" s="207"/>
      <c r="N34" s="229"/>
      <c r="O34" s="211"/>
      <c r="P34" s="217">
        <f t="shared" si="0"/>
        <v>0</v>
      </c>
      <c r="Q34" s="228"/>
      <c r="R34" s="228"/>
      <c r="S34" s="227"/>
      <c r="T34" s="226"/>
      <c r="U34" s="225"/>
      <c r="V34" s="224"/>
      <c r="W34" s="213">
        <f t="shared" si="1"/>
        <v>0</v>
      </c>
      <c r="X34" s="224"/>
      <c r="Y34" s="224"/>
      <c r="Z34" s="210">
        <f t="shared" si="2"/>
        <v>0</v>
      </c>
      <c r="AA34" s="211">
        <f t="shared" si="3"/>
        <v>0</v>
      </c>
      <c r="AB34" s="211">
        <f t="shared" si="4"/>
        <v>0</v>
      </c>
      <c r="AC34" s="210">
        <f t="shared" si="5"/>
        <v>0</v>
      </c>
      <c r="AD34" s="133"/>
      <c r="AE34" s="133"/>
      <c r="AF34" s="223"/>
      <c r="AG34" s="222"/>
      <c r="AH34" s="221"/>
    </row>
    <row r="35" spans="2:34" ht="30.75" customHeight="1" x14ac:dyDescent="0.15">
      <c r="B35" s="233"/>
      <c r="C35" s="231"/>
      <c r="D35" s="232"/>
      <c r="E35" s="209"/>
      <c r="F35" s="231"/>
      <c r="G35" s="231"/>
      <c r="H35" s="230"/>
      <c r="I35" s="219"/>
      <c r="J35" s="209"/>
      <c r="K35" s="209"/>
      <c r="L35" s="209"/>
      <c r="M35" s="207"/>
      <c r="N35" s="229"/>
      <c r="O35" s="211"/>
      <c r="P35" s="217">
        <f t="shared" si="0"/>
        <v>0</v>
      </c>
      <c r="Q35" s="228"/>
      <c r="R35" s="228"/>
      <c r="S35" s="227"/>
      <c r="T35" s="226"/>
      <c r="U35" s="225"/>
      <c r="V35" s="224"/>
      <c r="W35" s="213">
        <f t="shared" si="1"/>
        <v>0</v>
      </c>
      <c r="X35" s="224"/>
      <c r="Y35" s="224"/>
      <c r="Z35" s="210">
        <f t="shared" si="2"/>
        <v>0</v>
      </c>
      <c r="AA35" s="211">
        <f t="shared" si="3"/>
        <v>0</v>
      </c>
      <c r="AB35" s="211">
        <f t="shared" si="4"/>
        <v>0</v>
      </c>
      <c r="AC35" s="210">
        <f t="shared" si="5"/>
        <v>0</v>
      </c>
      <c r="AD35" s="133"/>
      <c r="AE35" s="133"/>
      <c r="AF35" s="223"/>
      <c r="AG35" s="222"/>
      <c r="AH35" s="221"/>
    </row>
    <row r="36" spans="2:34" ht="30.75" customHeight="1" x14ac:dyDescent="0.15">
      <c r="B36" s="233"/>
      <c r="C36" s="231"/>
      <c r="D36" s="232"/>
      <c r="E36" s="209"/>
      <c r="F36" s="231"/>
      <c r="G36" s="231"/>
      <c r="H36" s="230"/>
      <c r="I36" s="219"/>
      <c r="J36" s="209"/>
      <c r="K36" s="209"/>
      <c r="L36" s="209"/>
      <c r="M36" s="207"/>
      <c r="N36" s="229"/>
      <c r="O36" s="211"/>
      <c r="P36" s="217">
        <f t="shared" si="0"/>
        <v>0</v>
      </c>
      <c r="Q36" s="228"/>
      <c r="R36" s="228"/>
      <c r="S36" s="227"/>
      <c r="T36" s="226"/>
      <c r="U36" s="225"/>
      <c r="V36" s="224"/>
      <c r="W36" s="213">
        <f t="shared" si="1"/>
        <v>0</v>
      </c>
      <c r="X36" s="224"/>
      <c r="Y36" s="224"/>
      <c r="Z36" s="210">
        <f t="shared" si="2"/>
        <v>0</v>
      </c>
      <c r="AA36" s="211">
        <f t="shared" si="3"/>
        <v>0</v>
      </c>
      <c r="AB36" s="211">
        <f t="shared" si="4"/>
        <v>0</v>
      </c>
      <c r="AC36" s="210">
        <f t="shared" si="5"/>
        <v>0</v>
      </c>
      <c r="AD36" s="133"/>
      <c r="AE36" s="133"/>
      <c r="AF36" s="223"/>
      <c r="AG36" s="222"/>
      <c r="AH36" s="221"/>
    </row>
    <row r="37" spans="2:34" ht="30.75" customHeight="1" x14ac:dyDescent="0.15">
      <c r="B37" s="233"/>
      <c r="C37" s="231"/>
      <c r="D37" s="232"/>
      <c r="E37" s="209"/>
      <c r="F37" s="231"/>
      <c r="G37" s="231"/>
      <c r="H37" s="230"/>
      <c r="I37" s="219"/>
      <c r="J37" s="209"/>
      <c r="K37" s="209"/>
      <c r="L37" s="209"/>
      <c r="M37" s="207"/>
      <c r="N37" s="229"/>
      <c r="O37" s="211"/>
      <c r="P37" s="217">
        <f t="shared" si="0"/>
        <v>0</v>
      </c>
      <c r="Q37" s="228"/>
      <c r="R37" s="228"/>
      <c r="S37" s="227"/>
      <c r="T37" s="226"/>
      <c r="U37" s="225"/>
      <c r="V37" s="224"/>
      <c r="W37" s="213">
        <f t="shared" si="1"/>
        <v>0</v>
      </c>
      <c r="X37" s="224"/>
      <c r="Y37" s="224"/>
      <c r="Z37" s="210">
        <f t="shared" si="2"/>
        <v>0</v>
      </c>
      <c r="AA37" s="211">
        <f t="shared" si="3"/>
        <v>0</v>
      </c>
      <c r="AB37" s="211">
        <f t="shared" si="4"/>
        <v>0</v>
      </c>
      <c r="AC37" s="210">
        <f t="shared" si="5"/>
        <v>0</v>
      </c>
      <c r="AD37" s="133"/>
      <c r="AE37" s="133"/>
      <c r="AF37" s="223"/>
      <c r="AG37" s="222"/>
      <c r="AH37" s="221"/>
    </row>
    <row r="38" spans="2:34" ht="30.75" customHeight="1" x14ac:dyDescent="0.15">
      <c r="B38" s="233"/>
      <c r="C38" s="231"/>
      <c r="D38" s="232"/>
      <c r="E38" s="209"/>
      <c r="F38" s="231"/>
      <c r="G38" s="231"/>
      <c r="H38" s="230"/>
      <c r="I38" s="219"/>
      <c r="J38" s="209"/>
      <c r="K38" s="209"/>
      <c r="L38" s="209"/>
      <c r="M38" s="207"/>
      <c r="N38" s="229"/>
      <c r="O38" s="211"/>
      <c r="P38" s="217">
        <f t="shared" si="0"/>
        <v>0</v>
      </c>
      <c r="Q38" s="228"/>
      <c r="R38" s="228"/>
      <c r="S38" s="227"/>
      <c r="T38" s="226"/>
      <c r="U38" s="225"/>
      <c r="V38" s="224"/>
      <c r="W38" s="213">
        <f t="shared" si="1"/>
        <v>0</v>
      </c>
      <c r="X38" s="224"/>
      <c r="Y38" s="224"/>
      <c r="Z38" s="210">
        <f t="shared" si="2"/>
        <v>0</v>
      </c>
      <c r="AA38" s="211">
        <f t="shared" si="3"/>
        <v>0</v>
      </c>
      <c r="AB38" s="211">
        <f t="shared" si="4"/>
        <v>0</v>
      </c>
      <c r="AC38" s="210">
        <f t="shared" si="5"/>
        <v>0</v>
      </c>
      <c r="AD38" s="133"/>
      <c r="AE38" s="133"/>
      <c r="AF38" s="223"/>
      <c r="AG38" s="222"/>
      <c r="AH38" s="221"/>
    </row>
    <row r="39" spans="2:34" ht="30.75" customHeight="1" x14ac:dyDescent="0.15">
      <c r="B39" s="233"/>
      <c r="C39" s="231"/>
      <c r="D39" s="232"/>
      <c r="E39" s="209"/>
      <c r="F39" s="231"/>
      <c r="G39" s="231"/>
      <c r="H39" s="230"/>
      <c r="I39" s="219"/>
      <c r="J39" s="209"/>
      <c r="K39" s="209"/>
      <c r="L39" s="209"/>
      <c r="M39" s="207"/>
      <c r="N39" s="229"/>
      <c r="O39" s="211"/>
      <c r="P39" s="217">
        <f t="shared" si="0"/>
        <v>0</v>
      </c>
      <c r="Q39" s="228"/>
      <c r="R39" s="228"/>
      <c r="S39" s="227"/>
      <c r="T39" s="226"/>
      <c r="U39" s="225"/>
      <c r="V39" s="224"/>
      <c r="W39" s="213">
        <f t="shared" si="1"/>
        <v>0</v>
      </c>
      <c r="X39" s="224"/>
      <c r="Y39" s="224"/>
      <c r="Z39" s="210">
        <f t="shared" si="2"/>
        <v>0</v>
      </c>
      <c r="AA39" s="211">
        <f t="shared" si="3"/>
        <v>0</v>
      </c>
      <c r="AB39" s="211">
        <f t="shared" si="4"/>
        <v>0</v>
      </c>
      <c r="AC39" s="210">
        <f t="shared" si="5"/>
        <v>0</v>
      </c>
      <c r="AD39" s="133"/>
      <c r="AE39" s="133"/>
      <c r="AF39" s="223"/>
      <c r="AG39" s="222"/>
      <c r="AH39" s="221"/>
    </row>
    <row r="40" spans="2:34" ht="30.75" customHeight="1" x14ac:dyDescent="0.15">
      <c r="B40" s="233"/>
      <c r="C40" s="231"/>
      <c r="D40" s="232"/>
      <c r="E40" s="209"/>
      <c r="F40" s="231"/>
      <c r="G40" s="231"/>
      <c r="H40" s="230"/>
      <c r="I40" s="219"/>
      <c r="J40" s="209"/>
      <c r="K40" s="209"/>
      <c r="L40" s="209"/>
      <c r="M40" s="207"/>
      <c r="N40" s="229"/>
      <c r="O40" s="211"/>
      <c r="P40" s="217">
        <f t="shared" ref="P40:P71" si="6">SUM(N40:O40)</f>
        <v>0</v>
      </c>
      <c r="Q40" s="228"/>
      <c r="R40" s="228"/>
      <c r="S40" s="227"/>
      <c r="T40" s="226"/>
      <c r="U40" s="225"/>
      <c r="V40" s="224"/>
      <c r="W40" s="213">
        <f t="shared" ref="W40:W71" si="7">SUM(U40:V40)</f>
        <v>0</v>
      </c>
      <c r="X40" s="224"/>
      <c r="Y40" s="224"/>
      <c r="Z40" s="210">
        <f t="shared" ref="Z40:Z71" si="8">SUM(X40:Y40)</f>
        <v>0</v>
      </c>
      <c r="AA40" s="211">
        <f t="shared" ref="AA40:AA71" si="9">U40+X40</f>
        <v>0</v>
      </c>
      <c r="AB40" s="211">
        <f t="shared" ref="AB40:AB71" si="10">V40+Y40</f>
        <v>0</v>
      </c>
      <c r="AC40" s="210">
        <f t="shared" ref="AC40:AC71" si="11">AA40+AB40</f>
        <v>0</v>
      </c>
      <c r="AD40" s="133"/>
      <c r="AE40" s="133"/>
      <c r="AF40" s="223"/>
      <c r="AG40" s="222"/>
      <c r="AH40" s="221"/>
    </row>
    <row r="41" spans="2:34" ht="30.75" customHeight="1" x14ac:dyDescent="0.15">
      <c r="B41" s="233"/>
      <c r="C41" s="231"/>
      <c r="D41" s="232"/>
      <c r="E41" s="209"/>
      <c r="F41" s="231"/>
      <c r="G41" s="231"/>
      <c r="H41" s="230"/>
      <c r="I41" s="219"/>
      <c r="J41" s="209"/>
      <c r="K41" s="209"/>
      <c r="L41" s="209"/>
      <c r="M41" s="207"/>
      <c r="N41" s="229"/>
      <c r="O41" s="211"/>
      <c r="P41" s="217">
        <f t="shared" si="6"/>
        <v>0</v>
      </c>
      <c r="Q41" s="228"/>
      <c r="R41" s="228"/>
      <c r="S41" s="227"/>
      <c r="T41" s="226"/>
      <c r="U41" s="225"/>
      <c r="V41" s="224"/>
      <c r="W41" s="213">
        <f t="shared" si="7"/>
        <v>0</v>
      </c>
      <c r="X41" s="224"/>
      <c r="Y41" s="224"/>
      <c r="Z41" s="210">
        <f t="shared" si="8"/>
        <v>0</v>
      </c>
      <c r="AA41" s="211">
        <f t="shared" si="9"/>
        <v>0</v>
      </c>
      <c r="AB41" s="211">
        <f t="shared" si="10"/>
        <v>0</v>
      </c>
      <c r="AC41" s="210">
        <f t="shared" si="11"/>
        <v>0</v>
      </c>
      <c r="AD41" s="133"/>
      <c r="AE41" s="133"/>
      <c r="AF41" s="223"/>
      <c r="AG41" s="222"/>
      <c r="AH41" s="221"/>
    </row>
    <row r="42" spans="2:34" ht="30.75" customHeight="1" x14ac:dyDescent="0.15">
      <c r="B42" s="233"/>
      <c r="C42" s="231"/>
      <c r="D42" s="232"/>
      <c r="E42" s="209"/>
      <c r="F42" s="231"/>
      <c r="G42" s="231"/>
      <c r="H42" s="230"/>
      <c r="I42" s="219"/>
      <c r="J42" s="209"/>
      <c r="K42" s="209"/>
      <c r="L42" s="209"/>
      <c r="M42" s="207"/>
      <c r="N42" s="229"/>
      <c r="O42" s="211"/>
      <c r="P42" s="217">
        <f t="shared" si="6"/>
        <v>0</v>
      </c>
      <c r="Q42" s="228"/>
      <c r="R42" s="228"/>
      <c r="S42" s="227"/>
      <c r="T42" s="226"/>
      <c r="U42" s="225"/>
      <c r="V42" s="224"/>
      <c r="W42" s="213">
        <f t="shared" si="7"/>
        <v>0</v>
      </c>
      <c r="X42" s="224"/>
      <c r="Y42" s="224"/>
      <c r="Z42" s="210">
        <f t="shared" si="8"/>
        <v>0</v>
      </c>
      <c r="AA42" s="211">
        <f t="shared" si="9"/>
        <v>0</v>
      </c>
      <c r="AB42" s="211">
        <f t="shared" si="10"/>
        <v>0</v>
      </c>
      <c r="AC42" s="210">
        <f t="shared" si="11"/>
        <v>0</v>
      </c>
      <c r="AD42" s="133"/>
      <c r="AE42" s="133"/>
      <c r="AF42" s="223"/>
      <c r="AG42" s="222"/>
      <c r="AH42" s="221"/>
    </row>
    <row r="43" spans="2:34" ht="30.75" customHeight="1" x14ac:dyDescent="0.15">
      <c r="B43" s="233"/>
      <c r="C43" s="231"/>
      <c r="D43" s="232"/>
      <c r="E43" s="209"/>
      <c r="F43" s="231"/>
      <c r="G43" s="231"/>
      <c r="H43" s="230"/>
      <c r="I43" s="219"/>
      <c r="J43" s="209"/>
      <c r="K43" s="209"/>
      <c r="L43" s="209"/>
      <c r="M43" s="207"/>
      <c r="N43" s="229"/>
      <c r="O43" s="211"/>
      <c r="P43" s="217">
        <f t="shared" si="6"/>
        <v>0</v>
      </c>
      <c r="Q43" s="228"/>
      <c r="R43" s="228"/>
      <c r="S43" s="227"/>
      <c r="T43" s="226"/>
      <c r="U43" s="225"/>
      <c r="V43" s="224"/>
      <c r="W43" s="213">
        <f t="shared" si="7"/>
        <v>0</v>
      </c>
      <c r="X43" s="224"/>
      <c r="Y43" s="224"/>
      <c r="Z43" s="210">
        <f t="shared" si="8"/>
        <v>0</v>
      </c>
      <c r="AA43" s="211">
        <f t="shared" si="9"/>
        <v>0</v>
      </c>
      <c r="AB43" s="211">
        <f t="shared" si="10"/>
        <v>0</v>
      </c>
      <c r="AC43" s="210">
        <f t="shared" si="11"/>
        <v>0</v>
      </c>
      <c r="AD43" s="133"/>
      <c r="AE43" s="133"/>
      <c r="AF43" s="223"/>
      <c r="AG43" s="222"/>
      <c r="AH43" s="221"/>
    </row>
    <row r="44" spans="2:34" ht="30.75" customHeight="1" x14ac:dyDescent="0.15">
      <c r="B44" s="233"/>
      <c r="C44" s="231"/>
      <c r="D44" s="232"/>
      <c r="E44" s="209"/>
      <c r="F44" s="231"/>
      <c r="G44" s="231"/>
      <c r="H44" s="230"/>
      <c r="I44" s="219"/>
      <c r="J44" s="209"/>
      <c r="K44" s="209"/>
      <c r="L44" s="209"/>
      <c r="M44" s="207"/>
      <c r="N44" s="229"/>
      <c r="O44" s="211"/>
      <c r="P44" s="217">
        <f t="shared" si="6"/>
        <v>0</v>
      </c>
      <c r="Q44" s="228"/>
      <c r="R44" s="228"/>
      <c r="S44" s="227"/>
      <c r="T44" s="226"/>
      <c r="U44" s="225"/>
      <c r="V44" s="224"/>
      <c r="W44" s="213">
        <f t="shared" si="7"/>
        <v>0</v>
      </c>
      <c r="X44" s="224"/>
      <c r="Y44" s="224"/>
      <c r="Z44" s="210">
        <f t="shared" si="8"/>
        <v>0</v>
      </c>
      <c r="AA44" s="211">
        <f t="shared" si="9"/>
        <v>0</v>
      </c>
      <c r="AB44" s="211">
        <f t="shared" si="10"/>
        <v>0</v>
      </c>
      <c r="AC44" s="210">
        <f t="shared" si="11"/>
        <v>0</v>
      </c>
      <c r="AD44" s="133"/>
      <c r="AE44" s="133"/>
      <c r="AF44" s="223"/>
      <c r="AG44" s="222"/>
      <c r="AH44" s="221"/>
    </row>
    <row r="45" spans="2:34" ht="30.75" customHeight="1" x14ac:dyDescent="0.15">
      <c r="B45" s="233"/>
      <c r="C45" s="231"/>
      <c r="D45" s="232"/>
      <c r="E45" s="209"/>
      <c r="F45" s="231"/>
      <c r="G45" s="231"/>
      <c r="H45" s="230"/>
      <c r="I45" s="219"/>
      <c r="J45" s="209"/>
      <c r="K45" s="209"/>
      <c r="L45" s="209"/>
      <c r="M45" s="207"/>
      <c r="N45" s="229"/>
      <c r="O45" s="211"/>
      <c r="P45" s="217">
        <f t="shared" si="6"/>
        <v>0</v>
      </c>
      <c r="Q45" s="228"/>
      <c r="R45" s="228"/>
      <c r="S45" s="227"/>
      <c r="T45" s="226"/>
      <c r="U45" s="225"/>
      <c r="V45" s="224"/>
      <c r="W45" s="213">
        <f t="shared" si="7"/>
        <v>0</v>
      </c>
      <c r="X45" s="224"/>
      <c r="Y45" s="224"/>
      <c r="Z45" s="210">
        <f t="shared" si="8"/>
        <v>0</v>
      </c>
      <c r="AA45" s="211">
        <f t="shared" si="9"/>
        <v>0</v>
      </c>
      <c r="AB45" s="211">
        <f t="shared" si="10"/>
        <v>0</v>
      </c>
      <c r="AC45" s="210">
        <f t="shared" si="11"/>
        <v>0</v>
      </c>
      <c r="AD45" s="133"/>
      <c r="AE45" s="133"/>
      <c r="AF45" s="223"/>
      <c r="AG45" s="222"/>
      <c r="AH45" s="221"/>
    </row>
    <row r="46" spans="2:34" ht="30.75" customHeight="1" x14ac:dyDescent="0.15">
      <c r="B46" s="233"/>
      <c r="C46" s="231"/>
      <c r="D46" s="232"/>
      <c r="E46" s="209"/>
      <c r="F46" s="231"/>
      <c r="G46" s="231"/>
      <c r="H46" s="230"/>
      <c r="I46" s="219"/>
      <c r="J46" s="209"/>
      <c r="K46" s="209"/>
      <c r="L46" s="209"/>
      <c r="M46" s="207"/>
      <c r="N46" s="229"/>
      <c r="O46" s="211"/>
      <c r="P46" s="217">
        <f t="shared" si="6"/>
        <v>0</v>
      </c>
      <c r="Q46" s="228"/>
      <c r="R46" s="228"/>
      <c r="S46" s="227"/>
      <c r="T46" s="226"/>
      <c r="U46" s="225"/>
      <c r="V46" s="224"/>
      <c r="W46" s="213">
        <f t="shared" si="7"/>
        <v>0</v>
      </c>
      <c r="X46" s="224"/>
      <c r="Y46" s="224"/>
      <c r="Z46" s="210">
        <f t="shared" si="8"/>
        <v>0</v>
      </c>
      <c r="AA46" s="211">
        <f t="shared" si="9"/>
        <v>0</v>
      </c>
      <c r="AB46" s="211">
        <f t="shared" si="10"/>
        <v>0</v>
      </c>
      <c r="AC46" s="210">
        <f t="shared" si="11"/>
        <v>0</v>
      </c>
      <c r="AD46" s="133"/>
      <c r="AE46" s="133"/>
      <c r="AF46" s="223"/>
      <c r="AG46" s="222"/>
      <c r="AH46" s="221"/>
    </row>
    <row r="47" spans="2:34" ht="30.75" customHeight="1" x14ac:dyDescent="0.15">
      <c r="B47" s="233"/>
      <c r="C47" s="231"/>
      <c r="D47" s="232"/>
      <c r="E47" s="209"/>
      <c r="F47" s="231"/>
      <c r="G47" s="231"/>
      <c r="H47" s="230"/>
      <c r="I47" s="219"/>
      <c r="J47" s="209"/>
      <c r="K47" s="209"/>
      <c r="L47" s="209"/>
      <c r="M47" s="207"/>
      <c r="N47" s="229"/>
      <c r="O47" s="211"/>
      <c r="P47" s="217">
        <f t="shared" si="6"/>
        <v>0</v>
      </c>
      <c r="Q47" s="228"/>
      <c r="R47" s="228"/>
      <c r="S47" s="227"/>
      <c r="T47" s="226"/>
      <c r="U47" s="225"/>
      <c r="V47" s="224"/>
      <c r="W47" s="213">
        <f t="shared" si="7"/>
        <v>0</v>
      </c>
      <c r="X47" s="224"/>
      <c r="Y47" s="224"/>
      <c r="Z47" s="210">
        <f t="shared" si="8"/>
        <v>0</v>
      </c>
      <c r="AA47" s="211">
        <f t="shared" si="9"/>
        <v>0</v>
      </c>
      <c r="AB47" s="211">
        <f t="shared" si="10"/>
        <v>0</v>
      </c>
      <c r="AC47" s="210">
        <f t="shared" si="11"/>
        <v>0</v>
      </c>
      <c r="AD47" s="133"/>
      <c r="AE47" s="133"/>
      <c r="AF47" s="223"/>
      <c r="AG47" s="222"/>
      <c r="AH47" s="221"/>
    </row>
    <row r="48" spans="2:34" ht="30.75" customHeight="1" x14ac:dyDescent="0.15">
      <c r="B48" s="233"/>
      <c r="C48" s="231"/>
      <c r="D48" s="232"/>
      <c r="E48" s="209"/>
      <c r="F48" s="231"/>
      <c r="G48" s="231"/>
      <c r="H48" s="230"/>
      <c r="I48" s="219"/>
      <c r="J48" s="209"/>
      <c r="K48" s="209"/>
      <c r="L48" s="209"/>
      <c r="M48" s="207"/>
      <c r="N48" s="229"/>
      <c r="O48" s="211"/>
      <c r="P48" s="217">
        <f t="shared" si="6"/>
        <v>0</v>
      </c>
      <c r="Q48" s="228"/>
      <c r="R48" s="228"/>
      <c r="S48" s="227"/>
      <c r="T48" s="226"/>
      <c r="U48" s="225"/>
      <c r="V48" s="224"/>
      <c r="W48" s="213">
        <f t="shared" si="7"/>
        <v>0</v>
      </c>
      <c r="X48" s="224"/>
      <c r="Y48" s="224"/>
      <c r="Z48" s="210">
        <f t="shared" si="8"/>
        <v>0</v>
      </c>
      <c r="AA48" s="211">
        <f t="shared" si="9"/>
        <v>0</v>
      </c>
      <c r="AB48" s="211">
        <f t="shared" si="10"/>
        <v>0</v>
      </c>
      <c r="AC48" s="210">
        <f t="shared" si="11"/>
        <v>0</v>
      </c>
      <c r="AD48" s="133"/>
      <c r="AE48" s="133"/>
      <c r="AF48" s="223"/>
      <c r="AG48" s="222"/>
      <c r="AH48" s="221"/>
    </row>
    <row r="49" spans="2:34" ht="30.75" customHeight="1" x14ac:dyDescent="0.15">
      <c r="B49" s="233"/>
      <c r="C49" s="231"/>
      <c r="D49" s="232"/>
      <c r="E49" s="209"/>
      <c r="F49" s="231"/>
      <c r="G49" s="231"/>
      <c r="H49" s="230"/>
      <c r="I49" s="219"/>
      <c r="J49" s="209"/>
      <c r="K49" s="209"/>
      <c r="L49" s="209"/>
      <c r="M49" s="207"/>
      <c r="N49" s="229"/>
      <c r="O49" s="211"/>
      <c r="P49" s="217">
        <f t="shared" si="6"/>
        <v>0</v>
      </c>
      <c r="Q49" s="228"/>
      <c r="R49" s="228"/>
      <c r="S49" s="227"/>
      <c r="T49" s="226"/>
      <c r="U49" s="225"/>
      <c r="V49" s="224"/>
      <c r="W49" s="213">
        <f t="shared" si="7"/>
        <v>0</v>
      </c>
      <c r="X49" s="224"/>
      <c r="Y49" s="224"/>
      <c r="Z49" s="210">
        <f t="shared" si="8"/>
        <v>0</v>
      </c>
      <c r="AA49" s="211">
        <f t="shared" si="9"/>
        <v>0</v>
      </c>
      <c r="AB49" s="211">
        <f t="shared" si="10"/>
        <v>0</v>
      </c>
      <c r="AC49" s="210">
        <f t="shared" si="11"/>
        <v>0</v>
      </c>
      <c r="AD49" s="133"/>
      <c r="AE49" s="133"/>
      <c r="AF49" s="223"/>
      <c r="AG49" s="222"/>
      <c r="AH49" s="221"/>
    </row>
    <row r="50" spans="2:34" ht="30.75" customHeight="1" x14ac:dyDescent="0.15">
      <c r="B50" s="233"/>
      <c r="C50" s="231"/>
      <c r="D50" s="232"/>
      <c r="E50" s="209"/>
      <c r="F50" s="231"/>
      <c r="G50" s="231"/>
      <c r="H50" s="230"/>
      <c r="I50" s="219"/>
      <c r="J50" s="209"/>
      <c r="K50" s="209"/>
      <c r="L50" s="209"/>
      <c r="M50" s="207"/>
      <c r="N50" s="229"/>
      <c r="O50" s="211"/>
      <c r="P50" s="217">
        <f t="shared" si="6"/>
        <v>0</v>
      </c>
      <c r="Q50" s="228"/>
      <c r="R50" s="228"/>
      <c r="S50" s="227"/>
      <c r="T50" s="226"/>
      <c r="U50" s="225"/>
      <c r="V50" s="224"/>
      <c r="W50" s="213">
        <f t="shared" si="7"/>
        <v>0</v>
      </c>
      <c r="X50" s="224"/>
      <c r="Y50" s="224"/>
      <c r="Z50" s="210">
        <f t="shared" si="8"/>
        <v>0</v>
      </c>
      <c r="AA50" s="211">
        <f t="shared" si="9"/>
        <v>0</v>
      </c>
      <c r="AB50" s="211">
        <f t="shared" si="10"/>
        <v>0</v>
      </c>
      <c r="AC50" s="210">
        <f t="shared" si="11"/>
        <v>0</v>
      </c>
      <c r="AD50" s="133"/>
      <c r="AE50" s="133"/>
      <c r="AF50" s="223"/>
      <c r="AG50" s="222"/>
      <c r="AH50" s="221"/>
    </row>
    <row r="51" spans="2:34" ht="30.75" customHeight="1" x14ac:dyDescent="0.15">
      <c r="B51" s="233"/>
      <c r="C51" s="231"/>
      <c r="D51" s="232"/>
      <c r="E51" s="209"/>
      <c r="F51" s="231"/>
      <c r="G51" s="231"/>
      <c r="H51" s="230"/>
      <c r="I51" s="219"/>
      <c r="J51" s="209"/>
      <c r="K51" s="209"/>
      <c r="L51" s="209"/>
      <c r="M51" s="207"/>
      <c r="N51" s="229"/>
      <c r="O51" s="211"/>
      <c r="P51" s="217">
        <f t="shared" si="6"/>
        <v>0</v>
      </c>
      <c r="Q51" s="228"/>
      <c r="R51" s="228"/>
      <c r="S51" s="227"/>
      <c r="T51" s="226"/>
      <c r="U51" s="225"/>
      <c r="V51" s="224"/>
      <c r="W51" s="213">
        <f t="shared" si="7"/>
        <v>0</v>
      </c>
      <c r="X51" s="224"/>
      <c r="Y51" s="224"/>
      <c r="Z51" s="210">
        <f t="shared" si="8"/>
        <v>0</v>
      </c>
      <c r="AA51" s="211">
        <f t="shared" si="9"/>
        <v>0</v>
      </c>
      <c r="AB51" s="211">
        <f t="shared" si="10"/>
        <v>0</v>
      </c>
      <c r="AC51" s="210">
        <f t="shared" si="11"/>
        <v>0</v>
      </c>
      <c r="AD51" s="133"/>
      <c r="AE51" s="133"/>
      <c r="AF51" s="223"/>
      <c r="AG51" s="222"/>
      <c r="AH51" s="221"/>
    </row>
    <row r="52" spans="2:34" ht="30.75" customHeight="1" x14ac:dyDescent="0.15">
      <c r="B52" s="233"/>
      <c r="C52" s="231"/>
      <c r="D52" s="232"/>
      <c r="E52" s="209"/>
      <c r="F52" s="231"/>
      <c r="G52" s="231"/>
      <c r="H52" s="230"/>
      <c r="I52" s="219"/>
      <c r="J52" s="209"/>
      <c r="K52" s="209"/>
      <c r="L52" s="209"/>
      <c r="M52" s="207"/>
      <c r="N52" s="229"/>
      <c r="O52" s="211"/>
      <c r="P52" s="217">
        <f t="shared" si="6"/>
        <v>0</v>
      </c>
      <c r="Q52" s="228"/>
      <c r="R52" s="228"/>
      <c r="S52" s="227"/>
      <c r="T52" s="226"/>
      <c r="U52" s="225"/>
      <c r="V52" s="224"/>
      <c r="W52" s="213">
        <f t="shared" si="7"/>
        <v>0</v>
      </c>
      <c r="X52" s="224"/>
      <c r="Y52" s="224"/>
      <c r="Z52" s="210">
        <f t="shared" si="8"/>
        <v>0</v>
      </c>
      <c r="AA52" s="211">
        <f t="shared" si="9"/>
        <v>0</v>
      </c>
      <c r="AB52" s="211">
        <f t="shared" si="10"/>
        <v>0</v>
      </c>
      <c r="AC52" s="210">
        <f t="shared" si="11"/>
        <v>0</v>
      </c>
      <c r="AD52" s="133"/>
      <c r="AE52" s="133"/>
      <c r="AF52" s="223"/>
      <c r="AG52" s="222"/>
      <c r="AH52" s="221"/>
    </row>
    <row r="53" spans="2:34" ht="30.75" customHeight="1" x14ac:dyDescent="0.15">
      <c r="B53" s="233"/>
      <c r="C53" s="231"/>
      <c r="D53" s="232"/>
      <c r="E53" s="209"/>
      <c r="F53" s="231"/>
      <c r="G53" s="231"/>
      <c r="H53" s="230"/>
      <c r="I53" s="219"/>
      <c r="J53" s="209"/>
      <c r="K53" s="209"/>
      <c r="L53" s="209"/>
      <c r="M53" s="207"/>
      <c r="N53" s="229"/>
      <c r="O53" s="211"/>
      <c r="P53" s="217">
        <f t="shared" si="6"/>
        <v>0</v>
      </c>
      <c r="Q53" s="228"/>
      <c r="R53" s="228"/>
      <c r="S53" s="227"/>
      <c r="T53" s="226"/>
      <c r="U53" s="225"/>
      <c r="V53" s="224"/>
      <c r="W53" s="213">
        <f t="shared" si="7"/>
        <v>0</v>
      </c>
      <c r="X53" s="224"/>
      <c r="Y53" s="224"/>
      <c r="Z53" s="210">
        <f t="shared" si="8"/>
        <v>0</v>
      </c>
      <c r="AA53" s="211">
        <f t="shared" si="9"/>
        <v>0</v>
      </c>
      <c r="AB53" s="211">
        <f t="shared" si="10"/>
        <v>0</v>
      </c>
      <c r="AC53" s="210">
        <f t="shared" si="11"/>
        <v>0</v>
      </c>
      <c r="AD53" s="133"/>
      <c r="AE53" s="133"/>
      <c r="AF53" s="223"/>
      <c r="AG53" s="222"/>
      <c r="AH53" s="221"/>
    </row>
    <row r="54" spans="2:34" ht="30.75" customHeight="1" x14ac:dyDescent="0.15">
      <c r="B54" s="233"/>
      <c r="C54" s="231"/>
      <c r="D54" s="232"/>
      <c r="E54" s="209"/>
      <c r="F54" s="231"/>
      <c r="G54" s="231"/>
      <c r="H54" s="230"/>
      <c r="I54" s="219"/>
      <c r="J54" s="209"/>
      <c r="K54" s="209"/>
      <c r="L54" s="209"/>
      <c r="M54" s="207"/>
      <c r="N54" s="229"/>
      <c r="O54" s="211"/>
      <c r="P54" s="217">
        <f t="shared" si="6"/>
        <v>0</v>
      </c>
      <c r="Q54" s="228"/>
      <c r="R54" s="228"/>
      <c r="S54" s="227"/>
      <c r="T54" s="226"/>
      <c r="U54" s="225"/>
      <c r="V54" s="224"/>
      <c r="W54" s="213">
        <f t="shared" si="7"/>
        <v>0</v>
      </c>
      <c r="X54" s="224"/>
      <c r="Y54" s="224"/>
      <c r="Z54" s="210">
        <f t="shared" si="8"/>
        <v>0</v>
      </c>
      <c r="AA54" s="211">
        <f t="shared" si="9"/>
        <v>0</v>
      </c>
      <c r="AB54" s="211">
        <f t="shared" si="10"/>
        <v>0</v>
      </c>
      <c r="AC54" s="210">
        <f t="shared" si="11"/>
        <v>0</v>
      </c>
      <c r="AD54" s="133"/>
      <c r="AE54" s="133"/>
      <c r="AF54" s="223"/>
      <c r="AG54" s="222"/>
      <c r="AH54" s="221"/>
    </row>
    <row r="55" spans="2:34" ht="30.75" customHeight="1" x14ac:dyDescent="0.15">
      <c r="B55" s="233"/>
      <c r="C55" s="231"/>
      <c r="D55" s="232"/>
      <c r="E55" s="209"/>
      <c r="F55" s="231"/>
      <c r="G55" s="231"/>
      <c r="H55" s="230"/>
      <c r="I55" s="219"/>
      <c r="J55" s="209"/>
      <c r="K55" s="209"/>
      <c r="L55" s="209"/>
      <c r="M55" s="207"/>
      <c r="N55" s="229"/>
      <c r="O55" s="211"/>
      <c r="P55" s="217">
        <f t="shared" si="6"/>
        <v>0</v>
      </c>
      <c r="Q55" s="228"/>
      <c r="R55" s="228"/>
      <c r="S55" s="227"/>
      <c r="T55" s="226"/>
      <c r="U55" s="225"/>
      <c r="V55" s="224"/>
      <c r="W55" s="213">
        <f t="shared" si="7"/>
        <v>0</v>
      </c>
      <c r="X55" s="224"/>
      <c r="Y55" s="224"/>
      <c r="Z55" s="210">
        <f t="shared" si="8"/>
        <v>0</v>
      </c>
      <c r="AA55" s="211">
        <f t="shared" si="9"/>
        <v>0</v>
      </c>
      <c r="AB55" s="211">
        <f t="shared" si="10"/>
        <v>0</v>
      </c>
      <c r="AC55" s="210">
        <f t="shared" si="11"/>
        <v>0</v>
      </c>
      <c r="AD55" s="133"/>
      <c r="AE55" s="133"/>
      <c r="AF55" s="223"/>
      <c r="AG55" s="222"/>
      <c r="AH55" s="221"/>
    </row>
    <row r="56" spans="2:34" ht="30.75" customHeight="1" x14ac:dyDescent="0.15">
      <c r="B56" s="233"/>
      <c r="C56" s="231"/>
      <c r="D56" s="232"/>
      <c r="E56" s="209"/>
      <c r="F56" s="231"/>
      <c r="G56" s="231"/>
      <c r="H56" s="230"/>
      <c r="I56" s="219"/>
      <c r="J56" s="209"/>
      <c r="K56" s="209"/>
      <c r="L56" s="209"/>
      <c r="M56" s="207"/>
      <c r="N56" s="229"/>
      <c r="O56" s="211"/>
      <c r="P56" s="217">
        <f t="shared" si="6"/>
        <v>0</v>
      </c>
      <c r="Q56" s="228"/>
      <c r="R56" s="228"/>
      <c r="S56" s="227"/>
      <c r="T56" s="226"/>
      <c r="U56" s="225"/>
      <c r="V56" s="224"/>
      <c r="W56" s="213">
        <f t="shared" si="7"/>
        <v>0</v>
      </c>
      <c r="X56" s="224"/>
      <c r="Y56" s="224"/>
      <c r="Z56" s="210">
        <f t="shared" si="8"/>
        <v>0</v>
      </c>
      <c r="AA56" s="211">
        <f t="shared" si="9"/>
        <v>0</v>
      </c>
      <c r="AB56" s="211">
        <f t="shared" si="10"/>
        <v>0</v>
      </c>
      <c r="AC56" s="210">
        <f t="shared" si="11"/>
        <v>0</v>
      </c>
      <c r="AD56" s="133"/>
      <c r="AE56" s="133"/>
      <c r="AF56" s="223"/>
      <c r="AG56" s="222"/>
      <c r="AH56" s="221"/>
    </row>
    <row r="57" spans="2:34" ht="30.75" customHeight="1" x14ac:dyDescent="0.15">
      <c r="B57" s="233"/>
      <c r="C57" s="231"/>
      <c r="D57" s="232"/>
      <c r="E57" s="209"/>
      <c r="F57" s="231"/>
      <c r="G57" s="231"/>
      <c r="H57" s="230"/>
      <c r="I57" s="219"/>
      <c r="J57" s="209"/>
      <c r="K57" s="209"/>
      <c r="L57" s="209"/>
      <c r="M57" s="207"/>
      <c r="N57" s="229"/>
      <c r="O57" s="211"/>
      <c r="P57" s="217">
        <f t="shared" si="6"/>
        <v>0</v>
      </c>
      <c r="Q57" s="228"/>
      <c r="R57" s="228"/>
      <c r="S57" s="227"/>
      <c r="T57" s="226"/>
      <c r="U57" s="225"/>
      <c r="V57" s="224"/>
      <c r="W57" s="213">
        <f t="shared" si="7"/>
        <v>0</v>
      </c>
      <c r="X57" s="224"/>
      <c r="Y57" s="224"/>
      <c r="Z57" s="210">
        <f t="shared" si="8"/>
        <v>0</v>
      </c>
      <c r="AA57" s="211">
        <f t="shared" si="9"/>
        <v>0</v>
      </c>
      <c r="AB57" s="211">
        <f t="shared" si="10"/>
        <v>0</v>
      </c>
      <c r="AC57" s="210">
        <f t="shared" si="11"/>
        <v>0</v>
      </c>
      <c r="AD57" s="133"/>
      <c r="AE57" s="133"/>
      <c r="AF57" s="223"/>
      <c r="AG57" s="222"/>
      <c r="AH57" s="221"/>
    </row>
    <row r="58" spans="2:34" ht="30.75" customHeight="1" x14ac:dyDescent="0.15">
      <c r="B58" s="233"/>
      <c r="C58" s="231"/>
      <c r="D58" s="232"/>
      <c r="E58" s="209"/>
      <c r="F58" s="231"/>
      <c r="G58" s="231"/>
      <c r="H58" s="230"/>
      <c r="I58" s="219"/>
      <c r="J58" s="209"/>
      <c r="K58" s="209"/>
      <c r="L58" s="209"/>
      <c r="M58" s="207"/>
      <c r="N58" s="229"/>
      <c r="O58" s="211"/>
      <c r="P58" s="217">
        <f t="shared" si="6"/>
        <v>0</v>
      </c>
      <c r="Q58" s="228"/>
      <c r="R58" s="228"/>
      <c r="S58" s="227"/>
      <c r="T58" s="226"/>
      <c r="U58" s="225"/>
      <c r="V58" s="224"/>
      <c r="W58" s="213">
        <f t="shared" si="7"/>
        <v>0</v>
      </c>
      <c r="X58" s="224"/>
      <c r="Y58" s="224"/>
      <c r="Z58" s="210">
        <f t="shared" si="8"/>
        <v>0</v>
      </c>
      <c r="AA58" s="211">
        <f t="shared" si="9"/>
        <v>0</v>
      </c>
      <c r="AB58" s="211">
        <f t="shared" si="10"/>
        <v>0</v>
      </c>
      <c r="AC58" s="210">
        <f t="shared" si="11"/>
        <v>0</v>
      </c>
      <c r="AD58" s="133"/>
      <c r="AE58" s="133"/>
      <c r="AF58" s="223"/>
      <c r="AG58" s="222"/>
      <c r="AH58" s="221"/>
    </row>
    <row r="59" spans="2:34" ht="30.75" customHeight="1" x14ac:dyDescent="0.15">
      <c r="B59" s="233"/>
      <c r="C59" s="231"/>
      <c r="D59" s="232"/>
      <c r="E59" s="209"/>
      <c r="F59" s="231"/>
      <c r="G59" s="231"/>
      <c r="H59" s="230"/>
      <c r="I59" s="219"/>
      <c r="J59" s="209"/>
      <c r="K59" s="209"/>
      <c r="L59" s="209"/>
      <c r="M59" s="207"/>
      <c r="N59" s="229"/>
      <c r="O59" s="211"/>
      <c r="P59" s="217">
        <f t="shared" si="6"/>
        <v>0</v>
      </c>
      <c r="Q59" s="228"/>
      <c r="R59" s="228"/>
      <c r="S59" s="227"/>
      <c r="T59" s="226"/>
      <c r="U59" s="225"/>
      <c r="V59" s="224"/>
      <c r="W59" s="213">
        <f t="shared" si="7"/>
        <v>0</v>
      </c>
      <c r="X59" s="224"/>
      <c r="Y59" s="224"/>
      <c r="Z59" s="210">
        <f t="shared" si="8"/>
        <v>0</v>
      </c>
      <c r="AA59" s="211">
        <f t="shared" si="9"/>
        <v>0</v>
      </c>
      <c r="AB59" s="211">
        <f t="shared" si="10"/>
        <v>0</v>
      </c>
      <c r="AC59" s="210">
        <f t="shared" si="11"/>
        <v>0</v>
      </c>
      <c r="AD59" s="133"/>
      <c r="AE59" s="133"/>
      <c r="AF59" s="223"/>
      <c r="AG59" s="222"/>
      <c r="AH59" s="221"/>
    </row>
    <row r="60" spans="2:34" ht="30.75" customHeight="1" x14ac:dyDescent="0.15">
      <c r="B60" s="233"/>
      <c r="C60" s="231"/>
      <c r="D60" s="232"/>
      <c r="E60" s="209"/>
      <c r="F60" s="231"/>
      <c r="G60" s="231"/>
      <c r="H60" s="230"/>
      <c r="I60" s="219"/>
      <c r="J60" s="209"/>
      <c r="K60" s="209"/>
      <c r="L60" s="209"/>
      <c r="M60" s="207"/>
      <c r="N60" s="229"/>
      <c r="O60" s="211"/>
      <c r="P60" s="217">
        <f t="shared" si="6"/>
        <v>0</v>
      </c>
      <c r="Q60" s="228"/>
      <c r="R60" s="228"/>
      <c r="S60" s="227"/>
      <c r="T60" s="226"/>
      <c r="U60" s="225"/>
      <c r="V60" s="224"/>
      <c r="W60" s="213">
        <f t="shared" si="7"/>
        <v>0</v>
      </c>
      <c r="X60" s="224"/>
      <c r="Y60" s="224"/>
      <c r="Z60" s="210">
        <f t="shared" si="8"/>
        <v>0</v>
      </c>
      <c r="AA60" s="211">
        <f t="shared" si="9"/>
        <v>0</v>
      </c>
      <c r="AB60" s="211">
        <f t="shared" si="10"/>
        <v>0</v>
      </c>
      <c r="AC60" s="210">
        <f t="shared" si="11"/>
        <v>0</v>
      </c>
      <c r="AD60" s="133"/>
      <c r="AE60" s="133"/>
      <c r="AF60" s="223"/>
      <c r="AG60" s="222"/>
      <c r="AH60" s="221"/>
    </row>
    <row r="61" spans="2:34" ht="30.75" customHeight="1" x14ac:dyDescent="0.15">
      <c r="B61" s="233"/>
      <c r="C61" s="231"/>
      <c r="D61" s="232"/>
      <c r="E61" s="209"/>
      <c r="F61" s="231"/>
      <c r="G61" s="231"/>
      <c r="H61" s="230"/>
      <c r="I61" s="219"/>
      <c r="J61" s="209"/>
      <c r="K61" s="209"/>
      <c r="L61" s="209"/>
      <c r="M61" s="207"/>
      <c r="N61" s="229"/>
      <c r="O61" s="211"/>
      <c r="P61" s="217">
        <f t="shared" si="6"/>
        <v>0</v>
      </c>
      <c r="Q61" s="228"/>
      <c r="R61" s="228"/>
      <c r="S61" s="227"/>
      <c r="T61" s="226"/>
      <c r="U61" s="225"/>
      <c r="V61" s="224"/>
      <c r="W61" s="213">
        <f t="shared" si="7"/>
        <v>0</v>
      </c>
      <c r="X61" s="224"/>
      <c r="Y61" s="224"/>
      <c r="Z61" s="210">
        <f t="shared" si="8"/>
        <v>0</v>
      </c>
      <c r="AA61" s="211">
        <f t="shared" si="9"/>
        <v>0</v>
      </c>
      <c r="AB61" s="211">
        <f t="shared" si="10"/>
        <v>0</v>
      </c>
      <c r="AC61" s="210">
        <f t="shared" si="11"/>
        <v>0</v>
      </c>
      <c r="AD61" s="133"/>
      <c r="AE61" s="133"/>
      <c r="AF61" s="223"/>
      <c r="AG61" s="222"/>
      <c r="AH61" s="221"/>
    </row>
    <row r="62" spans="2:34" ht="30.75" customHeight="1" x14ac:dyDescent="0.15">
      <c r="B62" s="233"/>
      <c r="C62" s="231"/>
      <c r="D62" s="232"/>
      <c r="E62" s="209"/>
      <c r="F62" s="231"/>
      <c r="G62" s="231"/>
      <c r="H62" s="230"/>
      <c r="I62" s="219"/>
      <c r="J62" s="209"/>
      <c r="K62" s="209"/>
      <c r="L62" s="209"/>
      <c r="M62" s="207"/>
      <c r="N62" s="229"/>
      <c r="O62" s="211"/>
      <c r="P62" s="217">
        <f t="shared" si="6"/>
        <v>0</v>
      </c>
      <c r="Q62" s="228"/>
      <c r="R62" s="228"/>
      <c r="S62" s="227"/>
      <c r="T62" s="226"/>
      <c r="U62" s="225"/>
      <c r="V62" s="224"/>
      <c r="W62" s="213">
        <f t="shared" si="7"/>
        <v>0</v>
      </c>
      <c r="X62" s="224"/>
      <c r="Y62" s="224"/>
      <c r="Z62" s="210">
        <f t="shared" si="8"/>
        <v>0</v>
      </c>
      <c r="AA62" s="211">
        <f t="shared" si="9"/>
        <v>0</v>
      </c>
      <c r="AB62" s="211">
        <f t="shared" si="10"/>
        <v>0</v>
      </c>
      <c r="AC62" s="210">
        <f t="shared" si="11"/>
        <v>0</v>
      </c>
      <c r="AD62" s="133"/>
      <c r="AE62" s="133"/>
      <c r="AF62" s="223"/>
      <c r="AG62" s="222"/>
      <c r="AH62" s="221"/>
    </row>
    <row r="63" spans="2:34" ht="30.75" customHeight="1" x14ac:dyDescent="0.15">
      <c r="B63" s="233"/>
      <c r="C63" s="231"/>
      <c r="D63" s="232"/>
      <c r="E63" s="209"/>
      <c r="F63" s="231"/>
      <c r="G63" s="231"/>
      <c r="H63" s="230"/>
      <c r="I63" s="219"/>
      <c r="J63" s="209"/>
      <c r="K63" s="209"/>
      <c r="L63" s="209"/>
      <c r="M63" s="207"/>
      <c r="N63" s="229"/>
      <c r="O63" s="211"/>
      <c r="P63" s="217">
        <f t="shared" si="6"/>
        <v>0</v>
      </c>
      <c r="Q63" s="228"/>
      <c r="R63" s="228"/>
      <c r="S63" s="227"/>
      <c r="T63" s="226"/>
      <c r="U63" s="225"/>
      <c r="V63" s="224"/>
      <c r="W63" s="213">
        <f t="shared" si="7"/>
        <v>0</v>
      </c>
      <c r="X63" s="224"/>
      <c r="Y63" s="224"/>
      <c r="Z63" s="210">
        <f t="shared" si="8"/>
        <v>0</v>
      </c>
      <c r="AA63" s="211">
        <f t="shared" si="9"/>
        <v>0</v>
      </c>
      <c r="AB63" s="211">
        <f t="shared" si="10"/>
        <v>0</v>
      </c>
      <c r="AC63" s="210">
        <f t="shared" si="11"/>
        <v>0</v>
      </c>
      <c r="AD63" s="133"/>
      <c r="AE63" s="133"/>
      <c r="AF63" s="223"/>
      <c r="AG63" s="222"/>
      <c r="AH63" s="221"/>
    </row>
    <row r="64" spans="2:34" ht="30.75" customHeight="1" x14ac:dyDescent="0.15">
      <c r="B64" s="233"/>
      <c r="C64" s="231"/>
      <c r="D64" s="232"/>
      <c r="E64" s="209"/>
      <c r="F64" s="231"/>
      <c r="G64" s="231"/>
      <c r="H64" s="230"/>
      <c r="I64" s="219"/>
      <c r="J64" s="209"/>
      <c r="K64" s="209"/>
      <c r="L64" s="209"/>
      <c r="M64" s="207"/>
      <c r="N64" s="229"/>
      <c r="O64" s="211"/>
      <c r="P64" s="217">
        <f t="shared" si="6"/>
        <v>0</v>
      </c>
      <c r="Q64" s="228"/>
      <c r="R64" s="228"/>
      <c r="S64" s="227"/>
      <c r="T64" s="226"/>
      <c r="U64" s="225"/>
      <c r="V64" s="224"/>
      <c r="W64" s="213">
        <f t="shared" si="7"/>
        <v>0</v>
      </c>
      <c r="X64" s="224"/>
      <c r="Y64" s="224"/>
      <c r="Z64" s="210">
        <f t="shared" si="8"/>
        <v>0</v>
      </c>
      <c r="AA64" s="211">
        <f t="shared" si="9"/>
        <v>0</v>
      </c>
      <c r="AB64" s="211">
        <f t="shared" si="10"/>
        <v>0</v>
      </c>
      <c r="AC64" s="210">
        <f t="shared" si="11"/>
        <v>0</v>
      </c>
      <c r="AD64" s="133"/>
      <c r="AE64" s="133"/>
      <c r="AF64" s="223"/>
      <c r="AG64" s="222"/>
      <c r="AH64" s="221"/>
    </row>
    <row r="65" spans="2:34" ht="30.75" customHeight="1" x14ac:dyDescent="0.15">
      <c r="B65" s="233"/>
      <c r="C65" s="231"/>
      <c r="D65" s="232"/>
      <c r="E65" s="209"/>
      <c r="F65" s="231"/>
      <c r="G65" s="231"/>
      <c r="H65" s="230"/>
      <c r="I65" s="219"/>
      <c r="J65" s="209"/>
      <c r="K65" s="209"/>
      <c r="L65" s="209"/>
      <c r="M65" s="207"/>
      <c r="N65" s="229"/>
      <c r="O65" s="211"/>
      <c r="P65" s="217">
        <f t="shared" si="6"/>
        <v>0</v>
      </c>
      <c r="Q65" s="228"/>
      <c r="R65" s="228"/>
      <c r="S65" s="227"/>
      <c r="T65" s="226"/>
      <c r="U65" s="225"/>
      <c r="V65" s="224"/>
      <c r="W65" s="213">
        <f t="shared" si="7"/>
        <v>0</v>
      </c>
      <c r="X65" s="224"/>
      <c r="Y65" s="224"/>
      <c r="Z65" s="210">
        <f t="shared" si="8"/>
        <v>0</v>
      </c>
      <c r="AA65" s="211">
        <f t="shared" si="9"/>
        <v>0</v>
      </c>
      <c r="AB65" s="211">
        <f t="shared" si="10"/>
        <v>0</v>
      </c>
      <c r="AC65" s="210">
        <f t="shared" si="11"/>
        <v>0</v>
      </c>
      <c r="AD65" s="133"/>
      <c r="AE65" s="133"/>
      <c r="AF65" s="223"/>
      <c r="AG65" s="222"/>
      <c r="AH65" s="221"/>
    </row>
    <row r="66" spans="2:34" ht="30.75" customHeight="1" x14ac:dyDescent="0.15">
      <c r="B66" s="233"/>
      <c r="C66" s="231"/>
      <c r="D66" s="232"/>
      <c r="E66" s="209"/>
      <c r="F66" s="231"/>
      <c r="G66" s="231"/>
      <c r="H66" s="230"/>
      <c r="I66" s="219"/>
      <c r="J66" s="209"/>
      <c r="K66" s="209"/>
      <c r="L66" s="209"/>
      <c r="M66" s="207"/>
      <c r="N66" s="229"/>
      <c r="O66" s="211"/>
      <c r="P66" s="217">
        <f t="shared" si="6"/>
        <v>0</v>
      </c>
      <c r="Q66" s="228"/>
      <c r="R66" s="228"/>
      <c r="S66" s="227"/>
      <c r="T66" s="226"/>
      <c r="U66" s="225"/>
      <c r="V66" s="224"/>
      <c r="W66" s="213">
        <f t="shared" si="7"/>
        <v>0</v>
      </c>
      <c r="X66" s="224"/>
      <c r="Y66" s="224"/>
      <c r="Z66" s="210">
        <f t="shared" si="8"/>
        <v>0</v>
      </c>
      <c r="AA66" s="211">
        <f t="shared" si="9"/>
        <v>0</v>
      </c>
      <c r="AB66" s="211">
        <f t="shared" si="10"/>
        <v>0</v>
      </c>
      <c r="AC66" s="210">
        <f t="shared" si="11"/>
        <v>0</v>
      </c>
      <c r="AD66" s="133"/>
      <c r="AE66" s="133"/>
      <c r="AF66" s="223"/>
      <c r="AG66" s="222"/>
      <c r="AH66" s="221"/>
    </row>
    <row r="67" spans="2:34" ht="30.75" customHeight="1" x14ac:dyDescent="0.15">
      <c r="B67" s="233"/>
      <c r="C67" s="231"/>
      <c r="D67" s="232"/>
      <c r="E67" s="209"/>
      <c r="F67" s="231"/>
      <c r="G67" s="231"/>
      <c r="H67" s="230"/>
      <c r="I67" s="219"/>
      <c r="J67" s="209"/>
      <c r="K67" s="209"/>
      <c r="L67" s="209"/>
      <c r="M67" s="207"/>
      <c r="N67" s="229"/>
      <c r="O67" s="211"/>
      <c r="P67" s="217">
        <f t="shared" si="6"/>
        <v>0</v>
      </c>
      <c r="Q67" s="228"/>
      <c r="R67" s="228"/>
      <c r="S67" s="227"/>
      <c r="T67" s="226"/>
      <c r="U67" s="225"/>
      <c r="V67" s="224"/>
      <c r="W67" s="213">
        <f t="shared" si="7"/>
        <v>0</v>
      </c>
      <c r="X67" s="224"/>
      <c r="Y67" s="224"/>
      <c r="Z67" s="210">
        <f t="shared" si="8"/>
        <v>0</v>
      </c>
      <c r="AA67" s="211">
        <f t="shared" si="9"/>
        <v>0</v>
      </c>
      <c r="AB67" s="211">
        <f t="shared" si="10"/>
        <v>0</v>
      </c>
      <c r="AC67" s="210">
        <f t="shared" si="11"/>
        <v>0</v>
      </c>
      <c r="AD67" s="133"/>
      <c r="AE67" s="133"/>
      <c r="AF67" s="223"/>
      <c r="AG67" s="222"/>
      <c r="AH67" s="221"/>
    </row>
    <row r="68" spans="2:34" ht="30.75" customHeight="1" x14ac:dyDescent="0.15">
      <c r="B68" s="233"/>
      <c r="C68" s="231"/>
      <c r="D68" s="232"/>
      <c r="E68" s="209"/>
      <c r="F68" s="231"/>
      <c r="G68" s="231"/>
      <c r="H68" s="230"/>
      <c r="I68" s="219"/>
      <c r="J68" s="209"/>
      <c r="K68" s="209"/>
      <c r="L68" s="209"/>
      <c r="M68" s="207"/>
      <c r="N68" s="229"/>
      <c r="O68" s="211"/>
      <c r="P68" s="217">
        <f t="shared" si="6"/>
        <v>0</v>
      </c>
      <c r="Q68" s="228"/>
      <c r="R68" s="228"/>
      <c r="S68" s="227"/>
      <c r="T68" s="226"/>
      <c r="U68" s="225"/>
      <c r="V68" s="224"/>
      <c r="W68" s="213">
        <f t="shared" si="7"/>
        <v>0</v>
      </c>
      <c r="X68" s="224"/>
      <c r="Y68" s="224"/>
      <c r="Z68" s="210">
        <f t="shared" si="8"/>
        <v>0</v>
      </c>
      <c r="AA68" s="211">
        <f t="shared" si="9"/>
        <v>0</v>
      </c>
      <c r="AB68" s="211">
        <f t="shared" si="10"/>
        <v>0</v>
      </c>
      <c r="AC68" s="210">
        <f t="shared" si="11"/>
        <v>0</v>
      </c>
      <c r="AD68" s="133"/>
      <c r="AE68" s="133"/>
      <c r="AF68" s="223"/>
      <c r="AG68" s="222"/>
      <c r="AH68" s="221"/>
    </row>
    <row r="69" spans="2:34" ht="30.75" customHeight="1" x14ac:dyDescent="0.15">
      <c r="B69" s="233"/>
      <c r="C69" s="231"/>
      <c r="D69" s="232"/>
      <c r="E69" s="209"/>
      <c r="F69" s="231"/>
      <c r="G69" s="231"/>
      <c r="H69" s="230"/>
      <c r="I69" s="219"/>
      <c r="J69" s="209"/>
      <c r="K69" s="209"/>
      <c r="L69" s="209"/>
      <c r="M69" s="207"/>
      <c r="N69" s="229"/>
      <c r="O69" s="211"/>
      <c r="P69" s="217">
        <f t="shared" si="6"/>
        <v>0</v>
      </c>
      <c r="Q69" s="228"/>
      <c r="R69" s="228"/>
      <c r="S69" s="227"/>
      <c r="T69" s="226"/>
      <c r="U69" s="225"/>
      <c r="V69" s="224"/>
      <c r="W69" s="213">
        <f t="shared" si="7"/>
        <v>0</v>
      </c>
      <c r="X69" s="224"/>
      <c r="Y69" s="224"/>
      <c r="Z69" s="210">
        <f t="shared" si="8"/>
        <v>0</v>
      </c>
      <c r="AA69" s="211">
        <f t="shared" si="9"/>
        <v>0</v>
      </c>
      <c r="AB69" s="211">
        <f t="shared" si="10"/>
        <v>0</v>
      </c>
      <c r="AC69" s="210">
        <f t="shared" si="11"/>
        <v>0</v>
      </c>
      <c r="AD69" s="133"/>
      <c r="AE69" s="133"/>
      <c r="AF69" s="223"/>
      <c r="AG69" s="222"/>
      <c r="AH69" s="221"/>
    </row>
    <row r="70" spans="2:34" ht="30.75" customHeight="1" x14ac:dyDescent="0.15">
      <c r="B70" s="233"/>
      <c r="C70" s="231"/>
      <c r="D70" s="232"/>
      <c r="E70" s="209"/>
      <c r="F70" s="231"/>
      <c r="G70" s="231"/>
      <c r="H70" s="230"/>
      <c r="I70" s="219"/>
      <c r="J70" s="209"/>
      <c r="K70" s="209"/>
      <c r="L70" s="209"/>
      <c r="M70" s="207"/>
      <c r="N70" s="229"/>
      <c r="O70" s="211"/>
      <c r="P70" s="217">
        <f t="shared" si="6"/>
        <v>0</v>
      </c>
      <c r="Q70" s="228"/>
      <c r="R70" s="228"/>
      <c r="S70" s="227"/>
      <c r="T70" s="226"/>
      <c r="U70" s="225"/>
      <c r="V70" s="224"/>
      <c r="W70" s="213">
        <f t="shared" si="7"/>
        <v>0</v>
      </c>
      <c r="X70" s="224"/>
      <c r="Y70" s="224"/>
      <c r="Z70" s="210">
        <f t="shared" si="8"/>
        <v>0</v>
      </c>
      <c r="AA70" s="211">
        <f t="shared" si="9"/>
        <v>0</v>
      </c>
      <c r="AB70" s="211">
        <f t="shared" si="10"/>
        <v>0</v>
      </c>
      <c r="AC70" s="210">
        <f t="shared" si="11"/>
        <v>0</v>
      </c>
      <c r="AD70" s="133"/>
      <c r="AE70" s="133"/>
      <c r="AF70" s="223"/>
      <c r="AG70" s="222"/>
      <c r="AH70" s="221"/>
    </row>
    <row r="71" spans="2:34" ht="30.75" customHeight="1" x14ac:dyDescent="0.15">
      <c r="B71" s="233"/>
      <c r="C71" s="231"/>
      <c r="D71" s="232"/>
      <c r="E71" s="209"/>
      <c r="F71" s="231"/>
      <c r="G71" s="231"/>
      <c r="H71" s="230"/>
      <c r="I71" s="219"/>
      <c r="J71" s="209"/>
      <c r="K71" s="209"/>
      <c r="L71" s="209"/>
      <c r="M71" s="207"/>
      <c r="N71" s="229"/>
      <c r="O71" s="211"/>
      <c r="P71" s="217">
        <f t="shared" si="6"/>
        <v>0</v>
      </c>
      <c r="Q71" s="228"/>
      <c r="R71" s="228"/>
      <c r="S71" s="227"/>
      <c r="T71" s="226"/>
      <c r="U71" s="225"/>
      <c r="V71" s="224"/>
      <c r="W71" s="213">
        <f t="shared" si="7"/>
        <v>0</v>
      </c>
      <c r="X71" s="224"/>
      <c r="Y71" s="224"/>
      <c r="Z71" s="210">
        <f t="shared" si="8"/>
        <v>0</v>
      </c>
      <c r="AA71" s="211">
        <f t="shared" si="9"/>
        <v>0</v>
      </c>
      <c r="AB71" s="211">
        <f t="shared" si="10"/>
        <v>0</v>
      </c>
      <c r="AC71" s="210">
        <f t="shared" si="11"/>
        <v>0</v>
      </c>
      <c r="AD71" s="133"/>
      <c r="AE71" s="133"/>
      <c r="AF71" s="223"/>
      <c r="AG71" s="222"/>
      <c r="AH71" s="221"/>
    </row>
    <row r="72" spans="2:34" ht="30.75" customHeight="1" x14ac:dyDescent="0.15">
      <c r="B72" s="233"/>
      <c r="C72" s="231"/>
      <c r="D72" s="232"/>
      <c r="E72" s="209"/>
      <c r="F72" s="231"/>
      <c r="G72" s="231"/>
      <c r="H72" s="230"/>
      <c r="I72" s="219"/>
      <c r="J72" s="209"/>
      <c r="K72" s="209"/>
      <c r="L72" s="209"/>
      <c r="M72" s="207"/>
      <c r="N72" s="229"/>
      <c r="O72" s="211"/>
      <c r="P72" s="217">
        <f t="shared" ref="P72:P103" si="12">SUM(N72:O72)</f>
        <v>0</v>
      </c>
      <c r="Q72" s="228"/>
      <c r="R72" s="228"/>
      <c r="S72" s="227"/>
      <c r="T72" s="226"/>
      <c r="U72" s="225"/>
      <c r="V72" s="224"/>
      <c r="W72" s="213">
        <f t="shared" ref="W72:W103" si="13">SUM(U72:V72)</f>
        <v>0</v>
      </c>
      <c r="X72" s="224"/>
      <c r="Y72" s="224"/>
      <c r="Z72" s="210">
        <f t="shared" ref="Z72:Z103" si="14">SUM(X72:Y72)</f>
        <v>0</v>
      </c>
      <c r="AA72" s="211">
        <f t="shared" ref="AA72:AA103" si="15">U72+X72</f>
        <v>0</v>
      </c>
      <c r="AB72" s="211">
        <f t="shared" ref="AB72:AB103" si="16">V72+Y72</f>
        <v>0</v>
      </c>
      <c r="AC72" s="210">
        <f t="shared" ref="AC72:AC103" si="17">AA72+AB72</f>
        <v>0</v>
      </c>
      <c r="AD72" s="133"/>
      <c r="AE72" s="133"/>
      <c r="AF72" s="223"/>
      <c r="AG72" s="222"/>
      <c r="AH72" s="221"/>
    </row>
    <row r="73" spans="2:34" ht="30.75" customHeight="1" x14ac:dyDescent="0.15">
      <c r="B73" s="233"/>
      <c r="C73" s="231"/>
      <c r="D73" s="232"/>
      <c r="E73" s="209"/>
      <c r="F73" s="231"/>
      <c r="G73" s="231"/>
      <c r="H73" s="230"/>
      <c r="I73" s="219"/>
      <c r="J73" s="209"/>
      <c r="K73" s="209"/>
      <c r="L73" s="209"/>
      <c r="M73" s="207"/>
      <c r="N73" s="229"/>
      <c r="O73" s="211"/>
      <c r="P73" s="217">
        <f t="shared" si="12"/>
        <v>0</v>
      </c>
      <c r="Q73" s="228"/>
      <c r="R73" s="228"/>
      <c r="S73" s="227"/>
      <c r="T73" s="226"/>
      <c r="U73" s="225"/>
      <c r="V73" s="224"/>
      <c r="W73" s="213">
        <f t="shared" si="13"/>
        <v>0</v>
      </c>
      <c r="X73" s="224"/>
      <c r="Y73" s="224"/>
      <c r="Z73" s="210">
        <f t="shared" si="14"/>
        <v>0</v>
      </c>
      <c r="AA73" s="211">
        <f t="shared" si="15"/>
        <v>0</v>
      </c>
      <c r="AB73" s="211">
        <f t="shared" si="16"/>
        <v>0</v>
      </c>
      <c r="AC73" s="210">
        <f t="shared" si="17"/>
        <v>0</v>
      </c>
      <c r="AD73" s="133"/>
      <c r="AE73" s="133"/>
      <c r="AF73" s="223"/>
      <c r="AG73" s="222"/>
      <c r="AH73" s="221"/>
    </row>
    <row r="74" spans="2:34" ht="30.75" customHeight="1" x14ac:dyDescent="0.15">
      <c r="B74" s="233"/>
      <c r="C74" s="231"/>
      <c r="D74" s="232"/>
      <c r="E74" s="209"/>
      <c r="F74" s="231"/>
      <c r="G74" s="231"/>
      <c r="H74" s="230"/>
      <c r="I74" s="219"/>
      <c r="J74" s="209"/>
      <c r="K74" s="209"/>
      <c r="L74" s="209"/>
      <c r="M74" s="207"/>
      <c r="N74" s="229"/>
      <c r="O74" s="211"/>
      <c r="P74" s="217">
        <f t="shared" si="12"/>
        <v>0</v>
      </c>
      <c r="Q74" s="228"/>
      <c r="R74" s="228"/>
      <c r="S74" s="227"/>
      <c r="T74" s="226"/>
      <c r="U74" s="225"/>
      <c r="V74" s="224"/>
      <c r="W74" s="213">
        <f t="shared" si="13"/>
        <v>0</v>
      </c>
      <c r="X74" s="224"/>
      <c r="Y74" s="224"/>
      <c r="Z74" s="210">
        <f t="shared" si="14"/>
        <v>0</v>
      </c>
      <c r="AA74" s="211">
        <f t="shared" si="15"/>
        <v>0</v>
      </c>
      <c r="AB74" s="211">
        <f t="shared" si="16"/>
        <v>0</v>
      </c>
      <c r="AC74" s="210">
        <f t="shared" si="17"/>
        <v>0</v>
      </c>
      <c r="AD74" s="133"/>
      <c r="AE74" s="133"/>
      <c r="AF74" s="223"/>
      <c r="AG74" s="222"/>
      <c r="AH74" s="221"/>
    </row>
    <row r="75" spans="2:34" ht="30.75" customHeight="1" x14ac:dyDescent="0.15">
      <c r="B75" s="233"/>
      <c r="C75" s="231"/>
      <c r="D75" s="232"/>
      <c r="E75" s="209"/>
      <c r="F75" s="231"/>
      <c r="G75" s="231"/>
      <c r="H75" s="230"/>
      <c r="I75" s="219"/>
      <c r="J75" s="209"/>
      <c r="K75" s="209"/>
      <c r="L75" s="209"/>
      <c r="M75" s="207"/>
      <c r="N75" s="229"/>
      <c r="O75" s="211"/>
      <c r="P75" s="217">
        <f t="shared" si="12"/>
        <v>0</v>
      </c>
      <c r="Q75" s="228"/>
      <c r="R75" s="228"/>
      <c r="S75" s="227"/>
      <c r="T75" s="226"/>
      <c r="U75" s="225"/>
      <c r="V75" s="224"/>
      <c r="W75" s="213">
        <f t="shared" si="13"/>
        <v>0</v>
      </c>
      <c r="X75" s="224"/>
      <c r="Y75" s="224"/>
      <c r="Z75" s="210">
        <f t="shared" si="14"/>
        <v>0</v>
      </c>
      <c r="AA75" s="211">
        <f t="shared" si="15"/>
        <v>0</v>
      </c>
      <c r="AB75" s="211">
        <f t="shared" si="16"/>
        <v>0</v>
      </c>
      <c r="AC75" s="210">
        <f t="shared" si="17"/>
        <v>0</v>
      </c>
      <c r="AD75" s="133"/>
      <c r="AE75" s="133"/>
      <c r="AF75" s="223"/>
      <c r="AG75" s="222"/>
      <c r="AH75" s="221"/>
    </row>
    <row r="76" spans="2:34" ht="30.75" customHeight="1" x14ac:dyDescent="0.15">
      <c r="B76" s="233"/>
      <c r="C76" s="231"/>
      <c r="D76" s="232"/>
      <c r="E76" s="209"/>
      <c r="F76" s="231"/>
      <c r="G76" s="231"/>
      <c r="H76" s="230"/>
      <c r="I76" s="219"/>
      <c r="J76" s="209"/>
      <c r="K76" s="209"/>
      <c r="L76" s="209"/>
      <c r="M76" s="207"/>
      <c r="N76" s="229"/>
      <c r="O76" s="211"/>
      <c r="P76" s="217">
        <f t="shared" si="12"/>
        <v>0</v>
      </c>
      <c r="Q76" s="228"/>
      <c r="R76" s="228"/>
      <c r="S76" s="227"/>
      <c r="T76" s="226"/>
      <c r="U76" s="225"/>
      <c r="V76" s="224"/>
      <c r="W76" s="213">
        <f t="shared" si="13"/>
        <v>0</v>
      </c>
      <c r="X76" s="224"/>
      <c r="Y76" s="224"/>
      <c r="Z76" s="210">
        <f t="shared" si="14"/>
        <v>0</v>
      </c>
      <c r="AA76" s="211">
        <f t="shared" si="15"/>
        <v>0</v>
      </c>
      <c r="AB76" s="211">
        <f t="shared" si="16"/>
        <v>0</v>
      </c>
      <c r="AC76" s="210">
        <f t="shared" si="17"/>
        <v>0</v>
      </c>
      <c r="AD76" s="133"/>
      <c r="AE76" s="133"/>
      <c r="AF76" s="223"/>
      <c r="AG76" s="222"/>
      <c r="AH76" s="221"/>
    </row>
    <row r="77" spans="2:34" ht="30.75" customHeight="1" x14ac:dyDescent="0.15">
      <c r="B77" s="233"/>
      <c r="C77" s="231"/>
      <c r="D77" s="232"/>
      <c r="E77" s="209"/>
      <c r="F77" s="231"/>
      <c r="G77" s="231"/>
      <c r="H77" s="230"/>
      <c r="I77" s="219"/>
      <c r="J77" s="209"/>
      <c r="K77" s="209"/>
      <c r="L77" s="209"/>
      <c r="M77" s="207"/>
      <c r="N77" s="229"/>
      <c r="O77" s="211"/>
      <c r="P77" s="217">
        <f t="shared" si="12"/>
        <v>0</v>
      </c>
      <c r="Q77" s="228"/>
      <c r="R77" s="228"/>
      <c r="S77" s="227"/>
      <c r="T77" s="226"/>
      <c r="U77" s="225"/>
      <c r="V77" s="224"/>
      <c r="W77" s="213">
        <f t="shared" si="13"/>
        <v>0</v>
      </c>
      <c r="X77" s="224"/>
      <c r="Y77" s="224"/>
      <c r="Z77" s="210">
        <f t="shared" si="14"/>
        <v>0</v>
      </c>
      <c r="AA77" s="211">
        <f t="shared" si="15"/>
        <v>0</v>
      </c>
      <c r="AB77" s="211">
        <f t="shared" si="16"/>
        <v>0</v>
      </c>
      <c r="AC77" s="210">
        <f t="shared" si="17"/>
        <v>0</v>
      </c>
      <c r="AD77" s="133"/>
      <c r="AE77" s="133"/>
      <c r="AF77" s="223"/>
      <c r="AG77" s="222"/>
      <c r="AH77" s="221"/>
    </row>
    <row r="78" spans="2:34" ht="30.75" customHeight="1" x14ac:dyDescent="0.15">
      <c r="B78" s="233"/>
      <c r="C78" s="231"/>
      <c r="D78" s="232"/>
      <c r="E78" s="209"/>
      <c r="F78" s="231"/>
      <c r="G78" s="231"/>
      <c r="H78" s="230"/>
      <c r="I78" s="219"/>
      <c r="J78" s="209"/>
      <c r="K78" s="209"/>
      <c r="L78" s="209"/>
      <c r="M78" s="207"/>
      <c r="N78" s="229"/>
      <c r="O78" s="211"/>
      <c r="P78" s="217">
        <f t="shared" si="12"/>
        <v>0</v>
      </c>
      <c r="Q78" s="228"/>
      <c r="R78" s="228"/>
      <c r="S78" s="227"/>
      <c r="T78" s="226"/>
      <c r="U78" s="225"/>
      <c r="V78" s="224"/>
      <c r="W78" s="213">
        <f t="shared" si="13"/>
        <v>0</v>
      </c>
      <c r="X78" s="224"/>
      <c r="Y78" s="224"/>
      <c r="Z78" s="210">
        <f t="shared" si="14"/>
        <v>0</v>
      </c>
      <c r="AA78" s="211">
        <f t="shared" si="15"/>
        <v>0</v>
      </c>
      <c r="AB78" s="211">
        <f t="shared" si="16"/>
        <v>0</v>
      </c>
      <c r="AC78" s="210">
        <f t="shared" si="17"/>
        <v>0</v>
      </c>
      <c r="AD78" s="133"/>
      <c r="AE78" s="133"/>
      <c r="AF78" s="223"/>
      <c r="AG78" s="222"/>
      <c r="AH78" s="221"/>
    </row>
    <row r="79" spans="2:34" ht="30.75" customHeight="1" x14ac:dyDescent="0.15">
      <c r="B79" s="233"/>
      <c r="C79" s="231"/>
      <c r="D79" s="232"/>
      <c r="E79" s="209"/>
      <c r="F79" s="231"/>
      <c r="G79" s="231"/>
      <c r="H79" s="230"/>
      <c r="I79" s="219"/>
      <c r="J79" s="209"/>
      <c r="K79" s="209"/>
      <c r="L79" s="209"/>
      <c r="M79" s="207"/>
      <c r="N79" s="229"/>
      <c r="O79" s="211"/>
      <c r="P79" s="217">
        <f t="shared" si="12"/>
        <v>0</v>
      </c>
      <c r="Q79" s="228"/>
      <c r="R79" s="228"/>
      <c r="S79" s="227"/>
      <c r="T79" s="226"/>
      <c r="U79" s="225"/>
      <c r="V79" s="224"/>
      <c r="W79" s="213">
        <f t="shared" si="13"/>
        <v>0</v>
      </c>
      <c r="X79" s="224"/>
      <c r="Y79" s="224"/>
      <c r="Z79" s="210">
        <f t="shared" si="14"/>
        <v>0</v>
      </c>
      <c r="AA79" s="211">
        <f t="shared" si="15"/>
        <v>0</v>
      </c>
      <c r="AB79" s="211">
        <f t="shared" si="16"/>
        <v>0</v>
      </c>
      <c r="AC79" s="210">
        <f t="shared" si="17"/>
        <v>0</v>
      </c>
      <c r="AD79" s="133"/>
      <c r="AE79" s="133"/>
      <c r="AF79" s="223"/>
      <c r="AG79" s="222"/>
      <c r="AH79" s="221"/>
    </row>
    <row r="80" spans="2:34" ht="30.75" customHeight="1" x14ac:dyDescent="0.15">
      <c r="B80" s="233"/>
      <c r="C80" s="231"/>
      <c r="D80" s="232"/>
      <c r="E80" s="209"/>
      <c r="F80" s="231"/>
      <c r="G80" s="231"/>
      <c r="H80" s="230"/>
      <c r="I80" s="219"/>
      <c r="J80" s="209"/>
      <c r="K80" s="209"/>
      <c r="L80" s="209"/>
      <c r="M80" s="207"/>
      <c r="N80" s="229"/>
      <c r="O80" s="211"/>
      <c r="P80" s="217">
        <f t="shared" si="12"/>
        <v>0</v>
      </c>
      <c r="Q80" s="228"/>
      <c r="R80" s="228"/>
      <c r="S80" s="227"/>
      <c r="T80" s="226"/>
      <c r="U80" s="225"/>
      <c r="V80" s="224"/>
      <c r="W80" s="213">
        <f t="shared" si="13"/>
        <v>0</v>
      </c>
      <c r="X80" s="224"/>
      <c r="Y80" s="224"/>
      <c r="Z80" s="210">
        <f t="shared" si="14"/>
        <v>0</v>
      </c>
      <c r="AA80" s="211">
        <f t="shared" si="15"/>
        <v>0</v>
      </c>
      <c r="AB80" s="211">
        <f t="shared" si="16"/>
        <v>0</v>
      </c>
      <c r="AC80" s="210">
        <f t="shared" si="17"/>
        <v>0</v>
      </c>
      <c r="AD80" s="133"/>
      <c r="AE80" s="133"/>
      <c r="AF80" s="223"/>
      <c r="AG80" s="222"/>
      <c r="AH80" s="221"/>
    </row>
    <row r="81" spans="2:34" ht="30.75" customHeight="1" x14ac:dyDescent="0.15">
      <c r="B81" s="233"/>
      <c r="C81" s="231"/>
      <c r="D81" s="232"/>
      <c r="E81" s="209"/>
      <c r="F81" s="231"/>
      <c r="G81" s="231"/>
      <c r="H81" s="230"/>
      <c r="I81" s="219"/>
      <c r="J81" s="209"/>
      <c r="K81" s="209"/>
      <c r="L81" s="209"/>
      <c r="M81" s="207"/>
      <c r="N81" s="229"/>
      <c r="O81" s="211"/>
      <c r="P81" s="217">
        <f t="shared" si="12"/>
        <v>0</v>
      </c>
      <c r="Q81" s="228"/>
      <c r="R81" s="228"/>
      <c r="S81" s="227"/>
      <c r="T81" s="226"/>
      <c r="U81" s="225"/>
      <c r="V81" s="224"/>
      <c r="W81" s="213">
        <f t="shared" si="13"/>
        <v>0</v>
      </c>
      <c r="X81" s="224"/>
      <c r="Y81" s="224"/>
      <c r="Z81" s="210">
        <f t="shared" si="14"/>
        <v>0</v>
      </c>
      <c r="AA81" s="211">
        <f t="shared" si="15"/>
        <v>0</v>
      </c>
      <c r="AB81" s="211">
        <f t="shared" si="16"/>
        <v>0</v>
      </c>
      <c r="AC81" s="210">
        <f t="shared" si="17"/>
        <v>0</v>
      </c>
      <c r="AD81" s="133"/>
      <c r="AE81" s="133"/>
      <c r="AF81" s="223"/>
      <c r="AG81" s="222"/>
      <c r="AH81" s="221"/>
    </row>
    <row r="82" spans="2:34" ht="30.75" customHeight="1" x14ac:dyDescent="0.15">
      <c r="B82" s="233"/>
      <c r="C82" s="231"/>
      <c r="D82" s="232"/>
      <c r="E82" s="209"/>
      <c r="F82" s="231"/>
      <c r="G82" s="231"/>
      <c r="H82" s="230"/>
      <c r="I82" s="219"/>
      <c r="J82" s="209"/>
      <c r="K82" s="209"/>
      <c r="L82" s="209"/>
      <c r="M82" s="207"/>
      <c r="N82" s="229"/>
      <c r="O82" s="211"/>
      <c r="P82" s="217">
        <f t="shared" si="12"/>
        <v>0</v>
      </c>
      <c r="Q82" s="228"/>
      <c r="R82" s="228"/>
      <c r="S82" s="227"/>
      <c r="T82" s="226"/>
      <c r="U82" s="225"/>
      <c r="V82" s="224"/>
      <c r="W82" s="213">
        <f t="shared" si="13"/>
        <v>0</v>
      </c>
      <c r="X82" s="224"/>
      <c r="Y82" s="224"/>
      <c r="Z82" s="210">
        <f t="shared" si="14"/>
        <v>0</v>
      </c>
      <c r="AA82" s="211">
        <f t="shared" si="15"/>
        <v>0</v>
      </c>
      <c r="AB82" s="211">
        <f t="shared" si="16"/>
        <v>0</v>
      </c>
      <c r="AC82" s="210">
        <f t="shared" si="17"/>
        <v>0</v>
      </c>
      <c r="AD82" s="133"/>
      <c r="AE82" s="133"/>
      <c r="AF82" s="223"/>
      <c r="AG82" s="222"/>
      <c r="AH82" s="221"/>
    </row>
    <row r="83" spans="2:34" ht="30.75" customHeight="1" x14ac:dyDescent="0.15">
      <c r="B83" s="233"/>
      <c r="C83" s="231"/>
      <c r="D83" s="232"/>
      <c r="E83" s="209"/>
      <c r="F83" s="231"/>
      <c r="G83" s="231"/>
      <c r="H83" s="230"/>
      <c r="I83" s="219"/>
      <c r="J83" s="209"/>
      <c r="K83" s="209"/>
      <c r="L83" s="209"/>
      <c r="M83" s="207"/>
      <c r="N83" s="229"/>
      <c r="O83" s="211"/>
      <c r="P83" s="217">
        <f t="shared" si="12"/>
        <v>0</v>
      </c>
      <c r="Q83" s="228"/>
      <c r="R83" s="228"/>
      <c r="S83" s="227"/>
      <c r="T83" s="226"/>
      <c r="U83" s="225"/>
      <c r="V83" s="224"/>
      <c r="W83" s="213">
        <f t="shared" si="13"/>
        <v>0</v>
      </c>
      <c r="X83" s="224"/>
      <c r="Y83" s="224"/>
      <c r="Z83" s="210">
        <f t="shared" si="14"/>
        <v>0</v>
      </c>
      <c r="AA83" s="211">
        <f t="shared" si="15"/>
        <v>0</v>
      </c>
      <c r="AB83" s="211">
        <f t="shared" si="16"/>
        <v>0</v>
      </c>
      <c r="AC83" s="210">
        <f t="shared" si="17"/>
        <v>0</v>
      </c>
      <c r="AD83" s="133"/>
      <c r="AE83" s="133"/>
      <c r="AF83" s="223"/>
      <c r="AG83" s="222"/>
      <c r="AH83" s="221"/>
    </row>
    <row r="84" spans="2:34" ht="30.75" customHeight="1" x14ac:dyDescent="0.15">
      <c r="B84" s="233"/>
      <c r="C84" s="231"/>
      <c r="D84" s="232"/>
      <c r="E84" s="209"/>
      <c r="F84" s="231"/>
      <c r="G84" s="231"/>
      <c r="H84" s="230"/>
      <c r="I84" s="219"/>
      <c r="J84" s="209"/>
      <c r="K84" s="209"/>
      <c r="L84" s="209"/>
      <c r="M84" s="207"/>
      <c r="N84" s="229"/>
      <c r="O84" s="211"/>
      <c r="P84" s="217">
        <f t="shared" si="12"/>
        <v>0</v>
      </c>
      <c r="Q84" s="228"/>
      <c r="R84" s="228"/>
      <c r="S84" s="227"/>
      <c r="T84" s="226"/>
      <c r="U84" s="225"/>
      <c r="V84" s="224"/>
      <c r="W84" s="213">
        <f t="shared" si="13"/>
        <v>0</v>
      </c>
      <c r="X84" s="224"/>
      <c r="Y84" s="224"/>
      <c r="Z84" s="210">
        <f t="shared" si="14"/>
        <v>0</v>
      </c>
      <c r="AA84" s="211">
        <f t="shared" si="15"/>
        <v>0</v>
      </c>
      <c r="AB84" s="211">
        <f t="shared" si="16"/>
        <v>0</v>
      </c>
      <c r="AC84" s="210">
        <f t="shared" si="17"/>
        <v>0</v>
      </c>
      <c r="AD84" s="133"/>
      <c r="AE84" s="133"/>
      <c r="AF84" s="223"/>
      <c r="AG84" s="222"/>
      <c r="AH84" s="221"/>
    </row>
    <row r="85" spans="2:34" ht="30.75" customHeight="1" x14ac:dyDescent="0.15">
      <c r="B85" s="233"/>
      <c r="C85" s="231"/>
      <c r="D85" s="232"/>
      <c r="E85" s="209"/>
      <c r="F85" s="231"/>
      <c r="G85" s="231"/>
      <c r="H85" s="230"/>
      <c r="I85" s="219"/>
      <c r="J85" s="209"/>
      <c r="K85" s="209"/>
      <c r="L85" s="209"/>
      <c r="M85" s="207"/>
      <c r="N85" s="229"/>
      <c r="O85" s="211"/>
      <c r="P85" s="217">
        <f t="shared" si="12"/>
        <v>0</v>
      </c>
      <c r="Q85" s="228"/>
      <c r="R85" s="228"/>
      <c r="S85" s="227"/>
      <c r="T85" s="226"/>
      <c r="U85" s="225"/>
      <c r="V85" s="224"/>
      <c r="W85" s="213">
        <f t="shared" si="13"/>
        <v>0</v>
      </c>
      <c r="X85" s="224"/>
      <c r="Y85" s="224"/>
      <c r="Z85" s="210">
        <f t="shared" si="14"/>
        <v>0</v>
      </c>
      <c r="AA85" s="211">
        <f t="shared" si="15"/>
        <v>0</v>
      </c>
      <c r="AB85" s="211">
        <f t="shared" si="16"/>
        <v>0</v>
      </c>
      <c r="AC85" s="210">
        <f t="shared" si="17"/>
        <v>0</v>
      </c>
      <c r="AD85" s="133"/>
      <c r="AE85" s="133"/>
      <c r="AF85" s="223"/>
      <c r="AG85" s="222"/>
      <c r="AH85" s="221"/>
    </row>
    <row r="86" spans="2:34" ht="30.75" customHeight="1" x14ac:dyDescent="0.15">
      <c r="B86" s="233"/>
      <c r="C86" s="231"/>
      <c r="D86" s="232"/>
      <c r="E86" s="209"/>
      <c r="F86" s="231"/>
      <c r="G86" s="231"/>
      <c r="H86" s="230"/>
      <c r="I86" s="219"/>
      <c r="J86" s="209"/>
      <c r="K86" s="209"/>
      <c r="L86" s="209"/>
      <c r="M86" s="207"/>
      <c r="N86" s="229"/>
      <c r="O86" s="211"/>
      <c r="P86" s="217">
        <f t="shared" si="12"/>
        <v>0</v>
      </c>
      <c r="Q86" s="228"/>
      <c r="R86" s="228"/>
      <c r="S86" s="227"/>
      <c r="T86" s="226"/>
      <c r="U86" s="225"/>
      <c r="V86" s="224"/>
      <c r="W86" s="213">
        <f t="shared" si="13"/>
        <v>0</v>
      </c>
      <c r="X86" s="224"/>
      <c r="Y86" s="224"/>
      <c r="Z86" s="210">
        <f t="shared" si="14"/>
        <v>0</v>
      </c>
      <c r="AA86" s="211">
        <f t="shared" si="15"/>
        <v>0</v>
      </c>
      <c r="AB86" s="211">
        <f t="shared" si="16"/>
        <v>0</v>
      </c>
      <c r="AC86" s="210">
        <f t="shared" si="17"/>
        <v>0</v>
      </c>
      <c r="AD86" s="133"/>
      <c r="AE86" s="133"/>
      <c r="AF86" s="223"/>
      <c r="AG86" s="222"/>
      <c r="AH86" s="221"/>
    </row>
    <row r="87" spans="2:34" ht="30.75" customHeight="1" x14ac:dyDescent="0.15">
      <c r="B87" s="233"/>
      <c r="C87" s="231"/>
      <c r="D87" s="232"/>
      <c r="E87" s="209"/>
      <c r="F87" s="231"/>
      <c r="G87" s="231"/>
      <c r="H87" s="230"/>
      <c r="I87" s="219"/>
      <c r="J87" s="209"/>
      <c r="K87" s="209"/>
      <c r="L87" s="209"/>
      <c r="M87" s="207"/>
      <c r="N87" s="229"/>
      <c r="O87" s="211"/>
      <c r="P87" s="217">
        <f t="shared" si="12"/>
        <v>0</v>
      </c>
      <c r="Q87" s="228"/>
      <c r="R87" s="228"/>
      <c r="S87" s="227"/>
      <c r="T87" s="226"/>
      <c r="U87" s="225"/>
      <c r="V87" s="224"/>
      <c r="W87" s="213">
        <f t="shared" si="13"/>
        <v>0</v>
      </c>
      <c r="X87" s="224"/>
      <c r="Y87" s="224"/>
      <c r="Z87" s="210">
        <f t="shared" si="14"/>
        <v>0</v>
      </c>
      <c r="AA87" s="211">
        <f t="shared" si="15"/>
        <v>0</v>
      </c>
      <c r="AB87" s="211">
        <f t="shared" si="16"/>
        <v>0</v>
      </c>
      <c r="AC87" s="210">
        <f t="shared" si="17"/>
        <v>0</v>
      </c>
      <c r="AD87" s="133"/>
      <c r="AE87" s="133"/>
      <c r="AF87" s="223"/>
      <c r="AG87" s="222"/>
      <c r="AH87" s="221"/>
    </row>
    <row r="88" spans="2:34" ht="30.75" customHeight="1" x14ac:dyDescent="0.15">
      <c r="B88" s="233"/>
      <c r="C88" s="231"/>
      <c r="D88" s="232"/>
      <c r="E88" s="209"/>
      <c r="F88" s="231"/>
      <c r="G88" s="231"/>
      <c r="H88" s="230"/>
      <c r="I88" s="219"/>
      <c r="J88" s="209"/>
      <c r="K88" s="209"/>
      <c r="L88" s="209"/>
      <c r="M88" s="207"/>
      <c r="N88" s="229"/>
      <c r="O88" s="211"/>
      <c r="P88" s="217">
        <f t="shared" si="12"/>
        <v>0</v>
      </c>
      <c r="Q88" s="228"/>
      <c r="R88" s="228"/>
      <c r="S88" s="227"/>
      <c r="T88" s="226"/>
      <c r="U88" s="225"/>
      <c r="V88" s="224"/>
      <c r="W88" s="213">
        <f t="shared" si="13"/>
        <v>0</v>
      </c>
      <c r="X88" s="224"/>
      <c r="Y88" s="224"/>
      <c r="Z88" s="210">
        <f t="shared" si="14"/>
        <v>0</v>
      </c>
      <c r="AA88" s="211">
        <f t="shared" si="15"/>
        <v>0</v>
      </c>
      <c r="AB88" s="211">
        <f t="shared" si="16"/>
        <v>0</v>
      </c>
      <c r="AC88" s="210">
        <f t="shared" si="17"/>
        <v>0</v>
      </c>
      <c r="AD88" s="133"/>
      <c r="AE88" s="133"/>
      <c r="AF88" s="223"/>
      <c r="AG88" s="222"/>
      <c r="AH88" s="221"/>
    </row>
    <row r="89" spans="2:34" ht="30.75" customHeight="1" x14ac:dyDescent="0.15">
      <c r="B89" s="233"/>
      <c r="C89" s="231"/>
      <c r="D89" s="232"/>
      <c r="E89" s="209"/>
      <c r="F89" s="231"/>
      <c r="G89" s="231"/>
      <c r="H89" s="230"/>
      <c r="I89" s="219"/>
      <c r="J89" s="209"/>
      <c r="K89" s="209"/>
      <c r="L89" s="209"/>
      <c r="M89" s="207"/>
      <c r="N89" s="229"/>
      <c r="O89" s="211"/>
      <c r="P89" s="217">
        <f t="shared" si="12"/>
        <v>0</v>
      </c>
      <c r="Q89" s="228"/>
      <c r="R89" s="228"/>
      <c r="S89" s="227"/>
      <c r="T89" s="226"/>
      <c r="U89" s="225"/>
      <c r="V89" s="224"/>
      <c r="W89" s="213">
        <f t="shared" si="13"/>
        <v>0</v>
      </c>
      <c r="X89" s="224"/>
      <c r="Y89" s="224"/>
      <c r="Z89" s="210">
        <f t="shared" si="14"/>
        <v>0</v>
      </c>
      <c r="AA89" s="211">
        <f t="shared" si="15"/>
        <v>0</v>
      </c>
      <c r="AB89" s="211">
        <f t="shared" si="16"/>
        <v>0</v>
      </c>
      <c r="AC89" s="210">
        <f t="shared" si="17"/>
        <v>0</v>
      </c>
      <c r="AD89" s="133"/>
      <c r="AE89" s="133"/>
      <c r="AF89" s="223"/>
      <c r="AG89" s="222"/>
      <c r="AH89" s="221"/>
    </row>
    <row r="90" spans="2:34" ht="30.75" customHeight="1" x14ac:dyDescent="0.15">
      <c r="B90" s="233"/>
      <c r="C90" s="231"/>
      <c r="D90" s="232"/>
      <c r="E90" s="209"/>
      <c r="F90" s="231"/>
      <c r="G90" s="231"/>
      <c r="H90" s="230"/>
      <c r="I90" s="219"/>
      <c r="J90" s="209"/>
      <c r="K90" s="209"/>
      <c r="L90" s="209"/>
      <c r="M90" s="207"/>
      <c r="N90" s="229"/>
      <c r="O90" s="211"/>
      <c r="P90" s="217">
        <f t="shared" si="12"/>
        <v>0</v>
      </c>
      <c r="Q90" s="228"/>
      <c r="R90" s="228"/>
      <c r="S90" s="227"/>
      <c r="T90" s="226"/>
      <c r="U90" s="225"/>
      <c r="V90" s="224"/>
      <c r="W90" s="213">
        <f t="shared" si="13"/>
        <v>0</v>
      </c>
      <c r="X90" s="224"/>
      <c r="Y90" s="224"/>
      <c r="Z90" s="210">
        <f t="shared" si="14"/>
        <v>0</v>
      </c>
      <c r="AA90" s="211">
        <f t="shared" si="15"/>
        <v>0</v>
      </c>
      <c r="AB90" s="211">
        <f t="shared" si="16"/>
        <v>0</v>
      </c>
      <c r="AC90" s="210">
        <f t="shared" si="17"/>
        <v>0</v>
      </c>
      <c r="AD90" s="133"/>
      <c r="AE90" s="133"/>
      <c r="AF90" s="223"/>
      <c r="AG90" s="222"/>
      <c r="AH90" s="221"/>
    </row>
    <row r="91" spans="2:34" ht="30.75" customHeight="1" x14ac:dyDescent="0.15">
      <c r="B91" s="233"/>
      <c r="C91" s="231"/>
      <c r="D91" s="232"/>
      <c r="E91" s="209"/>
      <c r="F91" s="231"/>
      <c r="G91" s="231"/>
      <c r="H91" s="230"/>
      <c r="I91" s="219"/>
      <c r="J91" s="209"/>
      <c r="K91" s="209"/>
      <c r="L91" s="209"/>
      <c r="M91" s="207"/>
      <c r="N91" s="229"/>
      <c r="O91" s="211"/>
      <c r="P91" s="217">
        <f t="shared" si="12"/>
        <v>0</v>
      </c>
      <c r="Q91" s="228"/>
      <c r="R91" s="228"/>
      <c r="S91" s="227"/>
      <c r="T91" s="226"/>
      <c r="U91" s="225"/>
      <c r="V91" s="224"/>
      <c r="W91" s="213">
        <f t="shared" si="13"/>
        <v>0</v>
      </c>
      <c r="X91" s="224"/>
      <c r="Y91" s="224"/>
      <c r="Z91" s="210">
        <f t="shared" si="14"/>
        <v>0</v>
      </c>
      <c r="AA91" s="211">
        <f t="shared" si="15"/>
        <v>0</v>
      </c>
      <c r="AB91" s="211">
        <f t="shared" si="16"/>
        <v>0</v>
      </c>
      <c r="AC91" s="210">
        <f t="shared" si="17"/>
        <v>0</v>
      </c>
      <c r="AD91" s="133"/>
      <c r="AE91" s="133"/>
      <c r="AF91" s="223"/>
      <c r="AG91" s="222"/>
      <c r="AH91" s="221"/>
    </row>
    <row r="92" spans="2:34" ht="30.75" customHeight="1" x14ac:dyDescent="0.15">
      <c r="B92" s="233"/>
      <c r="C92" s="231"/>
      <c r="D92" s="232"/>
      <c r="E92" s="209"/>
      <c r="F92" s="231"/>
      <c r="G92" s="231"/>
      <c r="H92" s="230"/>
      <c r="I92" s="219"/>
      <c r="J92" s="209"/>
      <c r="K92" s="209"/>
      <c r="L92" s="209"/>
      <c r="M92" s="207"/>
      <c r="N92" s="229"/>
      <c r="O92" s="211"/>
      <c r="P92" s="217">
        <f t="shared" si="12"/>
        <v>0</v>
      </c>
      <c r="Q92" s="228"/>
      <c r="R92" s="228"/>
      <c r="S92" s="227"/>
      <c r="T92" s="226"/>
      <c r="U92" s="225"/>
      <c r="V92" s="224"/>
      <c r="W92" s="213">
        <f t="shared" si="13"/>
        <v>0</v>
      </c>
      <c r="X92" s="224"/>
      <c r="Y92" s="224"/>
      <c r="Z92" s="210">
        <f t="shared" si="14"/>
        <v>0</v>
      </c>
      <c r="AA92" s="211">
        <f t="shared" si="15"/>
        <v>0</v>
      </c>
      <c r="AB92" s="211">
        <f t="shared" si="16"/>
        <v>0</v>
      </c>
      <c r="AC92" s="210">
        <f t="shared" si="17"/>
        <v>0</v>
      </c>
      <c r="AD92" s="133"/>
      <c r="AE92" s="133"/>
      <c r="AF92" s="223"/>
      <c r="AG92" s="222"/>
      <c r="AH92" s="221"/>
    </row>
    <row r="93" spans="2:34" ht="30.75" customHeight="1" x14ac:dyDescent="0.15">
      <c r="B93" s="233"/>
      <c r="C93" s="231"/>
      <c r="D93" s="232"/>
      <c r="E93" s="209"/>
      <c r="F93" s="231"/>
      <c r="G93" s="231"/>
      <c r="H93" s="230"/>
      <c r="I93" s="219"/>
      <c r="J93" s="209"/>
      <c r="K93" s="209"/>
      <c r="L93" s="209"/>
      <c r="M93" s="207"/>
      <c r="N93" s="229"/>
      <c r="O93" s="211"/>
      <c r="P93" s="217">
        <f t="shared" si="12"/>
        <v>0</v>
      </c>
      <c r="Q93" s="228"/>
      <c r="R93" s="228"/>
      <c r="S93" s="227"/>
      <c r="T93" s="226"/>
      <c r="U93" s="225"/>
      <c r="V93" s="224"/>
      <c r="W93" s="213">
        <f t="shared" si="13"/>
        <v>0</v>
      </c>
      <c r="X93" s="224"/>
      <c r="Y93" s="224"/>
      <c r="Z93" s="210">
        <f t="shared" si="14"/>
        <v>0</v>
      </c>
      <c r="AA93" s="211">
        <f t="shared" si="15"/>
        <v>0</v>
      </c>
      <c r="AB93" s="211">
        <f t="shared" si="16"/>
        <v>0</v>
      </c>
      <c r="AC93" s="210">
        <f t="shared" si="17"/>
        <v>0</v>
      </c>
      <c r="AD93" s="133"/>
      <c r="AE93" s="133"/>
      <c r="AF93" s="223"/>
      <c r="AG93" s="222"/>
      <c r="AH93" s="221"/>
    </row>
    <row r="94" spans="2:34" ht="30.75" customHeight="1" x14ac:dyDescent="0.15">
      <c r="B94" s="233"/>
      <c r="C94" s="231"/>
      <c r="D94" s="232"/>
      <c r="E94" s="209"/>
      <c r="F94" s="231"/>
      <c r="G94" s="231"/>
      <c r="H94" s="230"/>
      <c r="I94" s="219"/>
      <c r="J94" s="209"/>
      <c r="K94" s="209"/>
      <c r="L94" s="209"/>
      <c r="M94" s="207"/>
      <c r="N94" s="229"/>
      <c r="O94" s="211"/>
      <c r="P94" s="217">
        <f t="shared" si="12"/>
        <v>0</v>
      </c>
      <c r="Q94" s="228"/>
      <c r="R94" s="228"/>
      <c r="S94" s="227"/>
      <c r="T94" s="226"/>
      <c r="U94" s="225"/>
      <c r="V94" s="224"/>
      <c r="W94" s="213">
        <f t="shared" si="13"/>
        <v>0</v>
      </c>
      <c r="X94" s="224"/>
      <c r="Y94" s="224"/>
      <c r="Z94" s="210">
        <f t="shared" si="14"/>
        <v>0</v>
      </c>
      <c r="AA94" s="211">
        <f t="shared" si="15"/>
        <v>0</v>
      </c>
      <c r="AB94" s="211">
        <f t="shared" si="16"/>
        <v>0</v>
      </c>
      <c r="AC94" s="210">
        <f t="shared" si="17"/>
        <v>0</v>
      </c>
      <c r="AD94" s="133"/>
      <c r="AE94" s="133"/>
      <c r="AF94" s="223"/>
      <c r="AG94" s="222"/>
      <c r="AH94" s="221"/>
    </row>
    <row r="95" spans="2:34" ht="30.75" customHeight="1" x14ac:dyDescent="0.15">
      <c r="B95" s="233"/>
      <c r="C95" s="231"/>
      <c r="D95" s="232"/>
      <c r="E95" s="209"/>
      <c r="F95" s="231"/>
      <c r="G95" s="231"/>
      <c r="H95" s="230"/>
      <c r="I95" s="219"/>
      <c r="J95" s="209"/>
      <c r="K95" s="209"/>
      <c r="L95" s="209"/>
      <c r="M95" s="207"/>
      <c r="N95" s="229"/>
      <c r="O95" s="211"/>
      <c r="P95" s="217">
        <f t="shared" si="12"/>
        <v>0</v>
      </c>
      <c r="Q95" s="228"/>
      <c r="R95" s="228"/>
      <c r="S95" s="227"/>
      <c r="T95" s="226"/>
      <c r="U95" s="225"/>
      <c r="V95" s="224"/>
      <c r="W95" s="213">
        <f t="shared" si="13"/>
        <v>0</v>
      </c>
      <c r="X95" s="224"/>
      <c r="Y95" s="224"/>
      <c r="Z95" s="210">
        <f t="shared" si="14"/>
        <v>0</v>
      </c>
      <c r="AA95" s="211">
        <f t="shared" si="15"/>
        <v>0</v>
      </c>
      <c r="AB95" s="211">
        <f t="shared" si="16"/>
        <v>0</v>
      </c>
      <c r="AC95" s="210">
        <f t="shared" si="17"/>
        <v>0</v>
      </c>
      <c r="AD95" s="133"/>
      <c r="AE95" s="133"/>
      <c r="AF95" s="223"/>
      <c r="AG95" s="222"/>
      <c r="AH95" s="221"/>
    </row>
    <row r="96" spans="2:34" ht="30.75" customHeight="1" x14ac:dyDescent="0.15">
      <c r="B96" s="233"/>
      <c r="C96" s="231"/>
      <c r="D96" s="232"/>
      <c r="E96" s="209"/>
      <c r="F96" s="231"/>
      <c r="G96" s="231"/>
      <c r="H96" s="230"/>
      <c r="I96" s="219"/>
      <c r="J96" s="209"/>
      <c r="K96" s="209"/>
      <c r="L96" s="209"/>
      <c r="M96" s="207"/>
      <c r="N96" s="229"/>
      <c r="O96" s="211"/>
      <c r="P96" s="217">
        <f t="shared" si="12"/>
        <v>0</v>
      </c>
      <c r="Q96" s="228"/>
      <c r="R96" s="228"/>
      <c r="S96" s="227"/>
      <c r="T96" s="226"/>
      <c r="U96" s="225"/>
      <c r="V96" s="224"/>
      <c r="W96" s="213">
        <f t="shared" si="13"/>
        <v>0</v>
      </c>
      <c r="X96" s="224"/>
      <c r="Y96" s="224"/>
      <c r="Z96" s="210">
        <f t="shared" si="14"/>
        <v>0</v>
      </c>
      <c r="AA96" s="211">
        <f t="shared" si="15"/>
        <v>0</v>
      </c>
      <c r="AB96" s="211">
        <f t="shared" si="16"/>
        <v>0</v>
      </c>
      <c r="AC96" s="210">
        <f t="shared" si="17"/>
        <v>0</v>
      </c>
      <c r="AD96" s="133"/>
      <c r="AE96" s="133"/>
      <c r="AF96" s="223"/>
      <c r="AG96" s="222"/>
      <c r="AH96" s="221"/>
    </row>
    <row r="97" spans="2:34" ht="30.75" customHeight="1" x14ac:dyDescent="0.15">
      <c r="B97" s="233"/>
      <c r="C97" s="231"/>
      <c r="D97" s="232"/>
      <c r="E97" s="209"/>
      <c r="F97" s="231"/>
      <c r="G97" s="231"/>
      <c r="H97" s="230"/>
      <c r="I97" s="219"/>
      <c r="J97" s="209"/>
      <c r="K97" s="209"/>
      <c r="L97" s="209"/>
      <c r="M97" s="207"/>
      <c r="N97" s="229"/>
      <c r="O97" s="211"/>
      <c r="P97" s="217">
        <f t="shared" si="12"/>
        <v>0</v>
      </c>
      <c r="Q97" s="228"/>
      <c r="R97" s="228"/>
      <c r="S97" s="227"/>
      <c r="T97" s="226"/>
      <c r="U97" s="225"/>
      <c r="V97" s="224"/>
      <c r="W97" s="213">
        <f t="shared" si="13"/>
        <v>0</v>
      </c>
      <c r="X97" s="224"/>
      <c r="Y97" s="224"/>
      <c r="Z97" s="210">
        <f t="shared" si="14"/>
        <v>0</v>
      </c>
      <c r="AA97" s="211">
        <f t="shared" si="15"/>
        <v>0</v>
      </c>
      <c r="AB97" s="211">
        <f t="shared" si="16"/>
        <v>0</v>
      </c>
      <c r="AC97" s="210">
        <f t="shared" si="17"/>
        <v>0</v>
      </c>
      <c r="AD97" s="133"/>
      <c r="AE97" s="133"/>
      <c r="AF97" s="223"/>
      <c r="AG97" s="222"/>
      <c r="AH97" s="221"/>
    </row>
    <row r="98" spans="2:34" ht="30.75" customHeight="1" x14ac:dyDescent="0.15">
      <c r="B98" s="233"/>
      <c r="C98" s="231"/>
      <c r="D98" s="232"/>
      <c r="E98" s="209"/>
      <c r="F98" s="231"/>
      <c r="G98" s="231"/>
      <c r="H98" s="230"/>
      <c r="I98" s="219"/>
      <c r="J98" s="209"/>
      <c r="K98" s="209"/>
      <c r="L98" s="209"/>
      <c r="M98" s="207"/>
      <c r="N98" s="229"/>
      <c r="O98" s="211"/>
      <c r="P98" s="217">
        <f t="shared" si="12"/>
        <v>0</v>
      </c>
      <c r="Q98" s="228"/>
      <c r="R98" s="228"/>
      <c r="S98" s="227"/>
      <c r="T98" s="226"/>
      <c r="U98" s="225"/>
      <c r="V98" s="224"/>
      <c r="W98" s="213">
        <f t="shared" si="13"/>
        <v>0</v>
      </c>
      <c r="X98" s="224"/>
      <c r="Y98" s="224"/>
      <c r="Z98" s="210">
        <f t="shared" si="14"/>
        <v>0</v>
      </c>
      <c r="AA98" s="211">
        <f t="shared" si="15"/>
        <v>0</v>
      </c>
      <c r="AB98" s="211">
        <f t="shared" si="16"/>
        <v>0</v>
      </c>
      <c r="AC98" s="210">
        <f t="shared" si="17"/>
        <v>0</v>
      </c>
      <c r="AD98" s="133"/>
      <c r="AE98" s="133"/>
      <c r="AF98" s="223"/>
      <c r="AG98" s="222"/>
      <c r="AH98" s="221"/>
    </row>
    <row r="99" spans="2:34" ht="30.75" customHeight="1" x14ac:dyDescent="0.15">
      <c r="B99" s="233"/>
      <c r="C99" s="231"/>
      <c r="D99" s="232"/>
      <c r="E99" s="209"/>
      <c r="F99" s="231"/>
      <c r="G99" s="231"/>
      <c r="H99" s="230"/>
      <c r="I99" s="219"/>
      <c r="J99" s="209"/>
      <c r="K99" s="209"/>
      <c r="L99" s="209"/>
      <c r="M99" s="207"/>
      <c r="N99" s="229"/>
      <c r="O99" s="211"/>
      <c r="P99" s="217">
        <f t="shared" si="12"/>
        <v>0</v>
      </c>
      <c r="Q99" s="228"/>
      <c r="R99" s="228"/>
      <c r="S99" s="227"/>
      <c r="T99" s="226"/>
      <c r="U99" s="225"/>
      <c r="V99" s="224"/>
      <c r="W99" s="213">
        <f t="shared" si="13"/>
        <v>0</v>
      </c>
      <c r="X99" s="224"/>
      <c r="Y99" s="224"/>
      <c r="Z99" s="210">
        <f t="shared" si="14"/>
        <v>0</v>
      </c>
      <c r="AA99" s="211">
        <f t="shared" si="15"/>
        <v>0</v>
      </c>
      <c r="AB99" s="211">
        <f t="shared" si="16"/>
        <v>0</v>
      </c>
      <c r="AC99" s="210">
        <f t="shared" si="17"/>
        <v>0</v>
      </c>
      <c r="AD99" s="133"/>
      <c r="AE99" s="133"/>
      <c r="AF99" s="223"/>
      <c r="AG99" s="222"/>
      <c r="AH99" s="221"/>
    </row>
    <row r="100" spans="2:34" ht="30.75" customHeight="1" x14ac:dyDescent="0.15">
      <c r="B100" s="233"/>
      <c r="C100" s="231"/>
      <c r="D100" s="232"/>
      <c r="E100" s="209"/>
      <c r="F100" s="231"/>
      <c r="G100" s="231"/>
      <c r="H100" s="230"/>
      <c r="I100" s="219"/>
      <c r="J100" s="209"/>
      <c r="K100" s="209"/>
      <c r="L100" s="209"/>
      <c r="M100" s="207"/>
      <c r="N100" s="229"/>
      <c r="O100" s="211"/>
      <c r="P100" s="217">
        <f t="shared" si="12"/>
        <v>0</v>
      </c>
      <c r="Q100" s="228"/>
      <c r="R100" s="228"/>
      <c r="S100" s="227"/>
      <c r="T100" s="226"/>
      <c r="U100" s="225"/>
      <c r="V100" s="224"/>
      <c r="W100" s="213">
        <f t="shared" si="13"/>
        <v>0</v>
      </c>
      <c r="X100" s="224"/>
      <c r="Y100" s="224"/>
      <c r="Z100" s="210">
        <f t="shared" si="14"/>
        <v>0</v>
      </c>
      <c r="AA100" s="211">
        <f t="shared" si="15"/>
        <v>0</v>
      </c>
      <c r="AB100" s="211">
        <f t="shared" si="16"/>
        <v>0</v>
      </c>
      <c r="AC100" s="210">
        <f t="shared" si="17"/>
        <v>0</v>
      </c>
      <c r="AD100" s="133"/>
      <c r="AE100" s="133"/>
      <c r="AF100" s="223"/>
      <c r="AG100" s="222"/>
      <c r="AH100" s="221"/>
    </row>
    <row r="101" spans="2:34" ht="30.75" customHeight="1" x14ac:dyDescent="0.15">
      <c r="B101" s="233"/>
      <c r="C101" s="231"/>
      <c r="D101" s="232"/>
      <c r="E101" s="209"/>
      <c r="F101" s="231"/>
      <c r="G101" s="231"/>
      <c r="H101" s="230"/>
      <c r="I101" s="219"/>
      <c r="J101" s="209"/>
      <c r="K101" s="209"/>
      <c r="L101" s="209"/>
      <c r="M101" s="207"/>
      <c r="N101" s="229"/>
      <c r="O101" s="211"/>
      <c r="P101" s="217">
        <f t="shared" si="12"/>
        <v>0</v>
      </c>
      <c r="Q101" s="228"/>
      <c r="R101" s="228"/>
      <c r="S101" s="227"/>
      <c r="T101" s="226"/>
      <c r="U101" s="225"/>
      <c r="V101" s="224"/>
      <c r="W101" s="213">
        <f t="shared" si="13"/>
        <v>0</v>
      </c>
      <c r="X101" s="224"/>
      <c r="Y101" s="224"/>
      <c r="Z101" s="210">
        <f t="shared" si="14"/>
        <v>0</v>
      </c>
      <c r="AA101" s="211">
        <f t="shared" si="15"/>
        <v>0</v>
      </c>
      <c r="AB101" s="211">
        <f t="shared" si="16"/>
        <v>0</v>
      </c>
      <c r="AC101" s="210">
        <f t="shared" si="17"/>
        <v>0</v>
      </c>
      <c r="AD101" s="133"/>
      <c r="AE101" s="133"/>
      <c r="AF101" s="223"/>
      <c r="AG101" s="222"/>
      <c r="AH101" s="221"/>
    </row>
    <row r="102" spans="2:34" ht="30.75" customHeight="1" x14ac:dyDescent="0.15">
      <c r="B102" s="233"/>
      <c r="C102" s="231"/>
      <c r="D102" s="232"/>
      <c r="E102" s="209"/>
      <c r="F102" s="231"/>
      <c r="G102" s="231"/>
      <c r="H102" s="230"/>
      <c r="I102" s="219"/>
      <c r="J102" s="209"/>
      <c r="K102" s="209"/>
      <c r="L102" s="209"/>
      <c r="M102" s="207"/>
      <c r="N102" s="229"/>
      <c r="O102" s="211"/>
      <c r="P102" s="217">
        <f t="shared" si="12"/>
        <v>0</v>
      </c>
      <c r="Q102" s="228"/>
      <c r="R102" s="228"/>
      <c r="S102" s="227"/>
      <c r="T102" s="226"/>
      <c r="U102" s="225"/>
      <c r="V102" s="224"/>
      <c r="W102" s="213">
        <f t="shared" si="13"/>
        <v>0</v>
      </c>
      <c r="X102" s="224"/>
      <c r="Y102" s="224"/>
      <c r="Z102" s="210">
        <f t="shared" si="14"/>
        <v>0</v>
      </c>
      <c r="AA102" s="211">
        <f t="shared" si="15"/>
        <v>0</v>
      </c>
      <c r="AB102" s="211">
        <f t="shared" si="16"/>
        <v>0</v>
      </c>
      <c r="AC102" s="210">
        <f t="shared" si="17"/>
        <v>0</v>
      </c>
      <c r="AD102" s="133"/>
      <c r="AE102" s="133"/>
      <c r="AF102" s="223"/>
      <c r="AG102" s="222"/>
      <c r="AH102" s="221"/>
    </row>
    <row r="103" spans="2:34" ht="30.75" customHeight="1" x14ac:dyDescent="0.15">
      <c r="B103" s="233"/>
      <c r="C103" s="231"/>
      <c r="D103" s="232"/>
      <c r="E103" s="209"/>
      <c r="F103" s="231"/>
      <c r="G103" s="231"/>
      <c r="H103" s="230"/>
      <c r="I103" s="219"/>
      <c r="J103" s="209"/>
      <c r="K103" s="209"/>
      <c r="L103" s="209"/>
      <c r="M103" s="207"/>
      <c r="N103" s="229"/>
      <c r="O103" s="211"/>
      <c r="P103" s="217">
        <f t="shared" si="12"/>
        <v>0</v>
      </c>
      <c r="Q103" s="228"/>
      <c r="R103" s="228"/>
      <c r="S103" s="227"/>
      <c r="T103" s="226"/>
      <c r="U103" s="225"/>
      <c r="V103" s="224"/>
      <c r="W103" s="213">
        <f t="shared" si="13"/>
        <v>0</v>
      </c>
      <c r="X103" s="224"/>
      <c r="Y103" s="224"/>
      <c r="Z103" s="210">
        <f t="shared" si="14"/>
        <v>0</v>
      </c>
      <c r="AA103" s="211">
        <f t="shared" si="15"/>
        <v>0</v>
      </c>
      <c r="AB103" s="211">
        <f t="shared" si="16"/>
        <v>0</v>
      </c>
      <c r="AC103" s="210">
        <f t="shared" si="17"/>
        <v>0</v>
      </c>
      <c r="AD103" s="133"/>
      <c r="AE103" s="133"/>
      <c r="AF103" s="223"/>
      <c r="AG103" s="222"/>
      <c r="AH103" s="221"/>
    </row>
    <row r="104" spans="2:34" ht="30.75" customHeight="1" x14ac:dyDescent="0.15">
      <c r="B104" s="233"/>
      <c r="C104" s="231"/>
      <c r="D104" s="232"/>
      <c r="E104" s="209"/>
      <c r="F104" s="231"/>
      <c r="G104" s="231"/>
      <c r="H104" s="230"/>
      <c r="I104" s="219"/>
      <c r="J104" s="209"/>
      <c r="K104" s="209"/>
      <c r="L104" s="209"/>
      <c r="M104" s="207"/>
      <c r="N104" s="229"/>
      <c r="O104" s="211"/>
      <c r="P104" s="217">
        <f t="shared" ref="P104:P135" si="18">SUM(N104:O104)</f>
        <v>0</v>
      </c>
      <c r="Q104" s="228"/>
      <c r="R104" s="228"/>
      <c r="S104" s="227"/>
      <c r="T104" s="226"/>
      <c r="U104" s="225"/>
      <c r="V104" s="224"/>
      <c r="W104" s="213">
        <f t="shared" ref="W104:W135" si="19">SUM(U104:V104)</f>
        <v>0</v>
      </c>
      <c r="X104" s="224"/>
      <c r="Y104" s="224"/>
      <c r="Z104" s="210">
        <f t="shared" ref="Z104:Z135" si="20">SUM(X104:Y104)</f>
        <v>0</v>
      </c>
      <c r="AA104" s="211">
        <f t="shared" ref="AA104:AA135" si="21">U104+X104</f>
        <v>0</v>
      </c>
      <c r="AB104" s="211">
        <f t="shared" ref="AB104:AB135" si="22">V104+Y104</f>
        <v>0</v>
      </c>
      <c r="AC104" s="210">
        <f t="shared" ref="AC104:AC135" si="23">AA104+AB104</f>
        <v>0</v>
      </c>
      <c r="AD104" s="133"/>
      <c r="AE104" s="133"/>
      <c r="AF104" s="223"/>
      <c r="AG104" s="222"/>
      <c r="AH104" s="221"/>
    </row>
    <row r="105" spans="2:34" ht="30.75" customHeight="1" x14ac:dyDescent="0.15">
      <c r="B105" s="233"/>
      <c r="C105" s="231"/>
      <c r="D105" s="232"/>
      <c r="E105" s="209"/>
      <c r="F105" s="231"/>
      <c r="G105" s="231"/>
      <c r="H105" s="230"/>
      <c r="I105" s="219"/>
      <c r="J105" s="209"/>
      <c r="K105" s="209"/>
      <c r="L105" s="209"/>
      <c r="M105" s="207"/>
      <c r="N105" s="229"/>
      <c r="O105" s="211"/>
      <c r="P105" s="217">
        <f t="shared" si="18"/>
        <v>0</v>
      </c>
      <c r="Q105" s="228"/>
      <c r="R105" s="228"/>
      <c r="S105" s="227"/>
      <c r="T105" s="226"/>
      <c r="U105" s="225"/>
      <c r="V105" s="224"/>
      <c r="W105" s="213">
        <f t="shared" si="19"/>
        <v>0</v>
      </c>
      <c r="X105" s="224"/>
      <c r="Y105" s="224"/>
      <c r="Z105" s="210">
        <f t="shared" si="20"/>
        <v>0</v>
      </c>
      <c r="AA105" s="211">
        <f t="shared" si="21"/>
        <v>0</v>
      </c>
      <c r="AB105" s="211">
        <f t="shared" si="22"/>
        <v>0</v>
      </c>
      <c r="AC105" s="210">
        <f t="shared" si="23"/>
        <v>0</v>
      </c>
      <c r="AD105" s="133"/>
      <c r="AE105" s="133"/>
      <c r="AF105" s="223"/>
      <c r="AG105" s="222"/>
      <c r="AH105" s="221"/>
    </row>
    <row r="106" spans="2:34" ht="30.75" customHeight="1" x14ac:dyDescent="0.15">
      <c r="B106" s="233"/>
      <c r="C106" s="231"/>
      <c r="D106" s="232"/>
      <c r="E106" s="209"/>
      <c r="F106" s="231"/>
      <c r="G106" s="231"/>
      <c r="H106" s="230"/>
      <c r="I106" s="219"/>
      <c r="J106" s="209"/>
      <c r="K106" s="209"/>
      <c r="L106" s="209"/>
      <c r="M106" s="207"/>
      <c r="N106" s="229"/>
      <c r="O106" s="211"/>
      <c r="P106" s="217">
        <f t="shared" si="18"/>
        <v>0</v>
      </c>
      <c r="Q106" s="228"/>
      <c r="R106" s="228"/>
      <c r="S106" s="227"/>
      <c r="T106" s="226"/>
      <c r="U106" s="225"/>
      <c r="V106" s="224"/>
      <c r="W106" s="213">
        <f t="shared" si="19"/>
        <v>0</v>
      </c>
      <c r="X106" s="224"/>
      <c r="Y106" s="224"/>
      <c r="Z106" s="210">
        <f t="shared" si="20"/>
        <v>0</v>
      </c>
      <c r="AA106" s="211">
        <f t="shared" si="21"/>
        <v>0</v>
      </c>
      <c r="AB106" s="211">
        <f t="shared" si="22"/>
        <v>0</v>
      </c>
      <c r="AC106" s="210">
        <f t="shared" si="23"/>
        <v>0</v>
      </c>
      <c r="AD106" s="133"/>
      <c r="AE106" s="133"/>
      <c r="AF106" s="223"/>
      <c r="AG106" s="222"/>
      <c r="AH106" s="221"/>
    </row>
    <row r="107" spans="2:34" ht="30.75" customHeight="1" x14ac:dyDescent="0.15">
      <c r="B107" s="233"/>
      <c r="C107" s="231"/>
      <c r="D107" s="232"/>
      <c r="E107" s="209"/>
      <c r="F107" s="231"/>
      <c r="G107" s="231"/>
      <c r="H107" s="230"/>
      <c r="I107" s="219"/>
      <c r="J107" s="209"/>
      <c r="K107" s="209"/>
      <c r="L107" s="209"/>
      <c r="M107" s="207"/>
      <c r="N107" s="229"/>
      <c r="O107" s="211"/>
      <c r="P107" s="217">
        <f t="shared" si="18"/>
        <v>0</v>
      </c>
      <c r="Q107" s="228"/>
      <c r="R107" s="228"/>
      <c r="S107" s="227"/>
      <c r="T107" s="226"/>
      <c r="U107" s="225"/>
      <c r="V107" s="224"/>
      <c r="W107" s="213">
        <f t="shared" si="19"/>
        <v>0</v>
      </c>
      <c r="X107" s="224"/>
      <c r="Y107" s="224"/>
      <c r="Z107" s="210">
        <f t="shared" si="20"/>
        <v>0</v>
      </c>
      <c r="AA107" s="211">
        <f t="shared" si="21"/>
        <v>0</v>
      </c>
      <c r="AB107" s="211">
        <f t="shared" si="22"/>
        <v>0</v>
      </c>
      <c r="AC107" s="210">
        <f t="shared" si="23"/>
        <v>0</v>
      </c>
      <c r="AD107" s="133"/>
      <c r="AE107" s="133"/>
      <c r="AF107" s="223"/>
      <c r="AG107" s="222"/>
      <c r="AH107" s="221"/>
    </row>
    <row r="108" spans="2:34" ht="30.75" customHeight="1" x14ac:dyDescent="0.15">
      <c r="B108" s="233"/>
      <c r="C108" s="231"/>
      <c r="D108" s="232"/>
      <c r="E108" s="209"/>
      <c r="F108" s="231"/>
      <c r="G108" s="231"/>
      <c r="H108" s="230"/>
      <c r="I108" s="219"/>
      <c r="J108" s="209"/>
      <c r="K108" s="209"/>
      <c r="L108" s="209"/>
      <c r="M108" s="207"/>
      <c r="N108" s="229"/>
      <c r="O108" s="211"/>
      <c r="P108" s="217">
        <f t="shared" si="18"/>
        <v>0</v>
      </c>
      <c r="Q108" s="228"/>
      <c r="R108" s="228"/>
      <c r="S108" s="227"/>
      <c r="T108" s="226"/>
      <c r="U108" s="225"/>
      <c r="V108" s="224"/>
      <c r="W108" s="213">
        <f t="shared" si="19"/>
        <v>0</v>
      </c>
      <c r="X108" s="224"/>
      <c r="Y108" s="224"/>
      <c r="Z108" s="210">
        <f t="shared" si="20"/>
        <v>0</v>
      </c>
      <c r="AA108" s="211">
        <f t="shared" si="21"/>
        <v>0</v>
      </c>
      <c r="AB108" s="211">
        <f t="shared" si="22"/>
        <v>0</v>
      </c>
      <c r="AC108" s="210">
        <f t="shared" si="23"/>
        <v>0</v>
      </c>
      <c r="AD108" s="133"/>
      <c r="AE108" s="133"/>
      <c r="AF108" s="223"/>
      <c r="AG108" s="222"/>
      <c r="AH108" s="221"/>
    </row>
    <row r="109" spans="2:34" ht="30.75" customHeight="1" x14ac:dyDescent="0.15">
      <c r="B109" s="233"/>
      <c r="C109" s="231"/>
      <c r="D109" s="232"/>
      <c r="E109" s="209"/>
      <c r="F109" s="231"/>
      <c r="G109" s="231"/>
      <c r="H109" s="230"/>
      <c r="I109" s="219"/>
      <c r="J109" s="209"/>
      <c r="K109" s="209"/>
      <c r="L109" s="209"/>
      <c r="M109" s="207"/>
      <c r="N109" s="229"/>
      <c r="O109" s="211"/>
      <c r="P109" s="217">
        <f t="shared" si="18"/>
        <v>0</v>
      </c>
      <c r="Q109" s="228"/>
      <c r="R109" s="228"/>
      <c r="S109" s="227"/>
      <c r="T109" s="226"/>
      <c r="U109" s="225"/>
      <c r="V109" s="224"/>
      <c r="W109" s="213">
        <f t="shared" si="19"/>
        <v>0</v>
      </c>
      <c r="X109" s="224"/>
      <c r="Y109" s="224"/>
      <c r="Z109" s="210">
        <f t="shared" si="20"/>
        <v>0</v>
      </c>
      <c r="AA109" s="211">
        <f t="shared" si="21"/>
        <v>0</v>
      </c>
      <c r="AB109" s="211">
        <f t="shared" si="22"/>
        <v>0</v>
      </c>
      <c r="AC109" s="210">
        <f t="shared" si="23"/>
        <v>0</v>
      </c>
      <c r="AD109" s="133"/>
      <c r="AE109" s="133"/>
      <c r="AF109" s="223"/>
      <c r="AG109" s="222"/>
      <c r="AH109" s="221"/>
    </row>
    <row r="110" spans="2:34" ht="30.75" customHeight="1" x14ac:dyDescent="0.15">
      <c r="B110" s="233"/>
      <c r="C110" s="231"/>
      <c r="D110" s="232"/>
      <c r="E110" s="209"/>
      <c r="F110" s="231"/>
      <c r="G110" s="231"/>
      <c r="H110" s="230"/>
      <c r="I110" s="219"/>
      <c r="J110" s="209"/>
      <c r="K110" s="209"/>
      <c r="L110" s="209"/>
      <c r="M110" s="207"/>
      <c r="N110" s="229"/>
      <c r="O110" s="211"/>
      <c r="P110" s="217">
        <f t="shared" si="18"/>
        <v>0</v>
      </c>
      <c r="Q110" s="228"/>
      <c r="R110" s="228"/>
      <c r="S110" s="227"/>
      <c r="T110" s="226"/>
      <c r="U110" s="225"/>
      <c r="V110" s="224"/>
      <c r="W110" s="213">
        <f t="shared" si="19"/>
        <v>0</v>
      </c>
      <c r="X110" s="224"/>
      <c r="Y110" s="224"/>
      <c r="Z110" s="210">
        <f t="shared" si="20"/>
        <v>0</v>
      </c>
      <c r="AA110" s="211">
        <f t="shared" si="21"/>
        <v>0</v>
      </c>
      <c r="AB110" s="211">
        <f t="shared" si="22"/>
        <v>0</v>
      </c>
      <c r="AC110" s="210">
        <f t="shared" si="23"/>
        <v>0</v>
      </c>
      <c r="AD110" s="133"/>
      <c r="AE110" s="133"/>
      <c r="AF110" s="223"/>
      <c r="AG110" s="222"/>
      <c r="AH110" s="221"/>
    </row>
    <row r="111" spans="2:34" ht="30.75" customHeight="1" x14ac:dyDescent="0.15">
      <c r="B111" s="233"/>
      <c r="C111" s="231"/>
      <c r="D111" s="232"/>
      <c r="E111" s="209"/>
      <c r="F111" s="231"/>
      <c r="G111" s="231"/>
      <c r="H111" s="230"/>
      <c r="I111" s="219"/>
      <c r="J111" s="209"/>
      <c r="K111" s="209"/>
      <c r="L111" s="209"/>
      <c r="M111" s="207"/>
      <c r="N111" s="229"/>
      <c r="O111" s="211"/>
      <c r="P111" s="217">
        <f t="shared" si="18"/>
        <v>0</v>
      </c>
      <c r="Q111" s="228"/>
      <c r="R111" s="228"/>
      <c r="S111" s="227"/>
      <c r="T111" s="226"/>
      <c r="U111" s="225"/>
      <c r="V111" s="224"/>
      <c r="W111" s="213">
        <f t="shared" si="19"/>
        <v>0</v>
      </c>
      <c r="X111" s="224"/>
      <c r="Y111" s="224"/>
      <c r="Z111" s="210">
        <f t="shared" si="20"/>
        <v>0</v>
      </c>
      <c r="AA111" s="211">
        <f t="shared" si="21"/>
        <v>0</v>
      </c>
      <c r="AB111" s="211">
        <f t="shared" si="22"/>
        <v>0</v>
      </c>
      <c r="AC111" s="210">
        <f t="shared" si="23"/>
        <v>0</v>
      </c>
      <c r="AD111" s="133"/>
      <c r="AE111" s="133"/>
      <c r="AF111" s="223"/>
      <c r="AG111" s="222"/>
      <c r="AH111" s="221"/>
    </row>
    <row r="112" spans="2:34" ht="30.75" customHeight="1" x14ac:dyDescent="0.15">
      <c r="B112" s="233"/>
      <c r="C112" s="231"/>
      <c r="D112" s="232"/>
      <c r="E112" s="209"/>
      <c r="F112" s="231"/>
      <c r="G112" s="231"/>
      <c r="H112" s="230"/>
      <c r="I112" s="219"/>
      <c r="J112" s="209"/>
      <c r="K112" s="209"/>
      <c r="L112" s="209"/>
      <c r="M112" s="207"/>
      <c r="N112" s="229"/>
      <c r="O112" s="211"/>
      <c r="P112" s="217">
        <f t="shared" si="18"/>
        <v>0</v>
      </c>
      <c r="Q112" s="228"/>
      <c r="R112" s="228"/>
      <c r="S112" s="227"/>
      <c r="T112" s="226"/>
      <c r="U112" s="225"/>
      <c r="V112" s="224"/>
      <c r="W112" s="213">
        <f t="shared" si="19"/>
        <v>0</v>
      </c>
      <c r="X112" s="224"/>
      <c r="Y112" s="224"/>
      <c r="Z112" s="210">
        <f t="shared" si="20"/>
        <v>0</v>
      </c>
      <c r="AA112" s="211">
        <f t="shared" si="21"/>
        <v>0</v>
      </c>
      <c r="AB112" s="211">
        <f t="shared" si="22"/>
        <v>0</v>
      </c>
      <c r="AC112" s="210">
        <f t="shared" si="23"/>
        <v>0</v>
      </c>
      <c r="AD112" s="133"/>
      <c r="AE112" s="133"/>
      <c r="AF112" s="223"/>
      <c r="AG112" s="222"/>
      <c r="AH112" s="221"/>
    </row>
    <row r="113" spans="2:34" ht="30.75" customHeight="1" x14ac:dyDescent="0.15">
      <c r="B113" s="233"/>
      <c r="C113" s="231"/>
      <c r="D113" s="232"/>
      <c r="E113" s="209"/>
      <c r="F113" s="231"/>
      <c r="G113" s="231"/>
      <c r="H113" s="230"/>
      <c r="I113" s="219"/>
      <c r="J113" s="209"/>
      <c r="K113" s="209"/>
      <c r="L113" s="209"/>
      <c r="M113" s="207"/>
      <c r="N113" s="229"/>
      <c r="O113" s="211"/>
      <c r="P113" s="217">
        <f t="shared" si="18"/>
        <v>0</v>
      </c>
      <c r="Q113" s="228"/>
      <c r="R113" s="228"/>
      <c r="S113" s="227"/>
      <c r="T113" s="226"/>
      <c r="U113" s="225"/>
      <c r="V113" s="224"/>
      <c r="W113" s="213">
        <f t="shared" si="19"/>
        <v>0</v>
      </c>
      <c r="X113" s="224"/>
      <c r="Y113" s="224"/>
      <c r="Z113" s="210">
        <f t="shared" si="20"/>
        <v>0</v>
      </c>
      <c r="AA113" s="211">
        <f t="shared" si="21"/>
        <v>0</v>
      </c>
      <c r="AB113" s="211">
        <f t="shared" si="22"/>
        <v>0</v>
      </c>
      <c r="AC113" s="210">
        <f t="shared" si="23"/>
        <v>0</v>
      </c>
      <c r="AD113" s="133"/>
      <c r="AE113" s="133"/>
      <c r="AF113" s="223"/>
      <c r="AG113" s="222"/>
      <c r="AH113" s="221"/>
    </row>
    <row r="114" spans="2:34" ht="30.75" customHeight="1" x14ac:dyDescent="0.15">
      <c r="B114" s="233"/>
      <c r="C114" s="231"/>
      <c r="D114" s="232"/>
      <c r="E114" s="209"/>
      <c r="F114" s="231"/>
      <c r="G114" s="231"/>
      <c r="H114" s="230"/>
      <c r="I114" s="219"/>
      <c r="J114" s="209"/>
      <c r="K114" s="209"/>
      <c r="L114" s="209"/>
      <c r="M114" s="207"/>
      <c r="N114" s="229"/>
      <c r="O114" s="211"/>
      <c r="P114" s="217">
        <f t="shared" si="18"/>
        <v>0</v>
      </c>
      <c r="Q114" s="228"/>
      <c r="R114" s="228"/>
      <c r="S114" s="227"/>
      <c r="T114" s="226"/>
      <c r="U114" s="225"/>
      <c r="V114" s="224"/>
      <c r="W114" s="213">
        <f t="shared" si="19"/>
        <v>0</v>
      </c>
      <c r="X114" s="224"/>
      <c r="Y114" s="224"/>
      <c r="Z114" s="210">
        <f t="shared" si="20"/>
        <v>0</v>
      </c>
      <c r="AA114" s="211">
        <f t="shared" si="21"/>
        <v>0</v>
      </c>
      <c r="AB114" s="211">
        <f t="shared" si="22"/>
        <v>0</v>
      </c>
      <c r="AC114" s="210">
        <f t="shared" si="23"/>
        <v>0</v>
      </c>
      <c r="AD114" s="133"/>
      <c r="AE114" s="133"/>
      <c r="AF114" s="223"/>
      <c r="AG114" s="222"/>
      <c r="AH114" s="221"/>
    </row>
    <row r="115" spans="2:34" ht="30.75" customHeight="1" x14ac:dyDescent="0.15">
      <c r="B115" s="233"/>
      <c r="C115" s="231"/>
      <c r="D115" s="232"/>
      <c r="E115" s="209"/>
      <c r="F115" s="231"/>
      <c r="G115" s="231"/>
      <c r="H115" s="230"/>
      <c r="I115" s="219"/>
      <c r="J115" s="209"/>
      <c r="K115" s="209"/>
      <c r="L115" s="209"/>
      <c r="M115" s="207"/>
      <c r="N115" s="229"/>
      <c r="O115" s="211"/>
      <c r="P115" s="217">
        <f t="shared" si="18"/>
        <v>0</v>
      </c>
      <c r="Q115" s="228"/>
      <c r="R115" s="228"/>
      <c r="S115" s="227"/>
      <c r="T115" s="226"/>
      <c r="U115" s="225"/>
      <c r="V115" s="224"/>
      <c r="W115" s="213">
        <f t="shared" si="19"/>
        <v>0</v>
      </c>
      <c r="X115" s="224"/>
      <c r="Y115" s="224"/>
      <c r="Z115" s="210">
        <f t="shared" si="20"/>
        <v>0</v>
      </c>
      <c r="AA115" s="211">
        <f t="shared" si="21"/>
        <v>0</v>
      </c>
      <c r="AB115" s="211">
        <f t="shared" si="22"/>
        <v>0</v>
      </c>
      <c r="AC115" s="210">
        <f t="shared" si="23"/>
        <v>0</v>
      </c>
      <c r="AD115" s="133"/>
      <c r="AE115" s="133"/>
      <c r="AF115" s="223"/>
      <c r="AG115" s="222"/>
      <c r="AH115" s="221"/>
    </row>
    <row r="116" spans="2:34" ht="30.75" customHeight="1" x14ac:dyDescent="0.15">
      <c r="B116" s="233"/>
      <c r="C116" s="231"/>
      <c r="D116" s="232"/>
      <c r="E116" s="209"/>
      <c r="F116" s="231"/>
      <c r="G116" s="231"/>
      <c r="H116" s="230"/>
      <c r="I116" s="219"/>
      <c r="J116" s="209"/>
      <c r="K116" s="209"/>
      <c r="L116" s="209"/>
      <c r="M116" s="207"/>
      <c r="N116" s="229"/>
      <c r="O116" s="211"/>
      <c r="P116" s="217">
        <f t="shared" si="18"/>
        <v>0</v>
      </c>
      <c r="Q116" s="228"/>
      <c r="R116" s="228"/>
      <c r="S116" s="227"/>
      <c r="T116" s="226"/>
      <c r="U116" s="225"/>
      <c r="V116" s="224"/>
      <c r="W116" s="213">
        <f t="shared" si="19"/>
        <v>0</v>
      </c>
      <c r="X116" s="224"/>
      <c r="Y116" s="224"/>
      <c r="Z116" s="210">
        <f t="shared" si="20"/>
        <v>0</v>
      </c>
      <c r="AA116" s="211">
        <f t="shared" si="21"/>
        <v>0</v>
      </c>
      <c r="AB116" s="211">
        <f t="shared" si="22"/>
        <v>0</v>
      </c>
      <c r="AC116" s="210">
        <f t="shared" si="23"/>
        <v>0</v>
      </c>
      <c r="AD116" s="133"/>
      <c r="AE116" s="133"/>
      <c r="AF116" s="223"/>
      <c r="AG116" s="222"/>
      <c r="AH116" s="221"/>
    </row>
    <row r="117" spans="2:34" ht="30.75" customHeight="1" x14ac:dyDescent="0.15">
      <c r="B117" s="233"/>
      <c r="C117" s="231"/>
      <c r="D117" s="232"/>
      <c r="E117" s="209"/>
      <c r="F117" s="231"/>
      <c r="G117" s="231"/>
      <c r="H117" s="230"/>
      <c r="I117" s="219"/>
      <c r="J117" s="209"/>
      <c r="K117" s="209"/>
      <c r="L117" s="209"/>
      <c r="M117" s="207"/>
      <c r="N117" s="229"/>
      <c r="O117" s="211"/>
      <c r="P117" s="217">
        <f t="shared" si="18"/>
        <v>0</v>
      </c>
      <c r="Q117" s="228"/>
      <c r="R117" s="228"/>
      <c r="S117" s="227"/>
      <c r="T117" s="226"/>
      <c r="U117" s="225"/>
      <c r="V117" s="224"/>
      <c r="W117" s="213">
        <f t="shared" si="19"/>
        <v>0</v>
      </c>
      <c r="X117" s="224"/>
      <c r="Y117" s="224"/>
      <c r="Z117" s="210">
        <f t="shared" si="20"/>
        <v>0</v>
      </c>
      <c r="AA117" s="211">
        <f t="shared" si="21"/>
        <v>0</v>
      </c>
      <c r="AB117" s="211">
        <f t="shared" si="22"/>
        <v>0</v>
      </c>
      <c r="AC117" s="210">
        <f t="shared" si="23"/>
        <v>0</v>
      </c>
      <c r="AD117" s="133"/>
      <c r="AE117" s="133"/>
      <c r="AF117" s="223"/>
      <c r="AG117" s="222"/>
      <c r="AH117" s="221"/>
    </row>
    <row r="118" spans="2:34" ht="30.75" customHeight="1" x14ac:dyDescent="0.15">
      <c r="B118" s="233"/>
      <c r="C118" s="231"/>
      <c r="D118" s="232"/>
      <c r="E118" s="209"/>
      <c r="F118" s="231"/>
      <c r="G118" s="231"/>
      <c r="H118" s="230"/>
      <c r="I118" s="219"/>
      <c r="J118" s="209"/>
      <c r="K118" s="209"/>
      <c r="L118" s="209"/>
      <c r="M118" s="207"/>
      <c r="N118" s="229"/>
      <c r="O118" s="211"/>
      <c r="P118" s="217">
        <f t="shared" si="18"/>
        <v>0</v>
      </c>
      <c r="Q118" s="228"/>
      <c r="R118" s="228"/>
      <c r="S118" s="227"/>
      <c r="T118" s="226"/>
      <c r="U118" s="225"/>
      <c r="V118" s="224"/>
      <c r="W118" s="213">
        <f t="shared" si="19"/>
        <v>0</v>
      </c>
      <c r="X118" s="224"/>
      <c r="Y118" s="224"/>
      <c r="Z118" s="210">
        <f t="shared" si="20"/>
        <v>0</v>
      </c>
      <c r="AA118" s="211">
        <f t="shared" si="21"/>
        <v>0</v>
      </c>
      <c r="AB118" s="211">
        <f t="shared" si="22"/>
        <v>0</v>
      </c>
      <c r="AC118" s="210">
        <f t="shared" si="23"/>
        <v>0</v>
      </c>
      <c r="AD118" s="133"/>
      <c r="AE118" s="133"/>
      <c r="AF118" s="223"/>
      <c r="AG118" s="222"/>
      <c r="AH118" s="221"/>
    </row>
    <row r="119" spans="2:34" ht="30.75" customHeight="1" x14ac:dyDescent="0.15">
      <c r="B119" s="233"/>
      <c r="C119" s="231"/>
      <c r="D119" s="232"/>
      <c r="E119" s="209"/>
      <c r="F119" s="231"/>
      <c r="G119" s="231"/>
      <c r="H119" s="230"/>
      <c r="I119" s="219"/>
      <c r="J119" s="209"/>
      <c r="K119" s="209"/>
      <c r="L119" s="209"/>
      <c r="M119" s="207"/>
      <c r="N119" s="229"/>
      <c r="O119" s="211"/>
      <c r="P119" s="217">
        <f t="shared" si="18"/>
        <v>0</v>
      </c>
      <c r="Q119" s="228"/>
      <c r="R119" s="228"/>
      <c r="S119" s="227"/>
      <c r="T119" s="226"/>
      <c r="U119" s="225"/>
      <c r="V119" s="224"/>
      <c r="W119" s="213">
        <f t="shared" si="19"/>
        <v>0</v>
      </c>
      <c r="X119" s="224"/>
      <c r="Y119" s="224"/>
      <c r="Z119" s="210">
        <f t="shared" si="20"/>
        <v>0</v>
      </c>
      <c r="AA119" s="211">
        <f t="shared" si="21"/>
        <v>0</v>
      </c>
      <c r="AB119" s="211">
        <f t="shared" si="22"/>
        <v>0</v>
      </c>
      <c r="AC119" s="210">
        <f t="shared" si="23"/>
        <v>0</v>
      </c>
      <c r="AD119" s="133"/>
      <c r="AE119" s="133"/>
      <c r="AF119" s="223"/>
      <c r="AG119" s="222"/>
      <c r="AH119" s="221"/>
    </row>
    <row r="120" spans="2:34" ht="30.75" customHeight="1" x14ac:dyDescent="0.15">
      <c r="B120" s="233"/>
      <c r="C120" s="231"/>
      <c r="D120" s="232"/>
      <c r="E120" s="209"/>
      <c r="F120" s="231"/>
      <c r="G120" s="231"/>
      <c r="H120" s="230"/>
      <c r="I120" s="219"/>
      <c r="J120" s="209"/>
      <c r="K120" s="209"/>
      <c r="L120" s="209"/>
      <c r="M120" s="207"/>
      <c r="N120" s="229"/>
      <c r="O120" s="211"/>
      <c r="P120" s="217">
        <f t="shared" si="18"/>
        <v>0</v>
      </c>
      <c r="Q120" s="228"/>
      <c r="R120" s="228"/>
      <c r="S120" s="227"/>
      <c r="T120" s="226"/>
      <c r="U120" s="225"/>
      <c r="V120" s="224"/>
      <c r="W120" s="213">
        <f t="shared" si="19"/>
        <v>0</v>
      </c>
      <c r="X120" s="224"/>
      <c r="Y120" s="224"/>
      <c r="Z120" s="210">
        <f t="shared" si="20"/>
        <v>0</v>
      </c>
      <c r="AA120" s="211">
        <f t="shared" si="21"/>
        <v>0</v>
      </c>
      <c r="AB120" s="211">
        <f t="shared" si="22"/>
        <v>0</v>
      </c>
      <c r="AC120" s="210">
        <f t="shared" si="23"/>
        <v>0</v>
      </c>
      <c r="AD120" s="133"/>
      <c r="AE120" s="133"/>
      <c r="AF120" s="223"/>
      <c r="AG120" s="222"/>
      <c r="AH120" s="221"/>
    </row>
    <row r="121" spans="2:34" ht="30.75" customHeight="1" x14ac:dyDescent="0.15">
      <c r="B121" s="233"/>
      <c r="C121" s="231"/>
      <c r="D121" s="232"/>
      <c r="E121" s="209"/>
      <c r="F121" s="231"/>
      <c r="G121" s="231"/>
      <c r="H121" s="230"/>
      <c r="I121" s="219"/>
      <c r="J121" s="209"/>
      <c r="K121" s="209"/>
      <c r="L121" s="209"/>
      <c r="M121" s="207"/>
      <c r="N121" s="229"/>
      <c r="O121" s="211"/>
      <c r="P121" s="217">
        <f t="shared" si="18"/>
        <v>0</v>
      </c>
      <c r="Q121" s="228"/>
      <c r="R121" s="228"/>
      <c r="S121" s="227"/>
      <c r="T121" s="226"/>
      <c r="U121" s="225"/>
      <c r="V121" s="224"/>
      <c r="W121" s="213">
        <f t="shared" si="19"/>
        <v>0</v>
      </c>
      <c r="X121" s="224"/>
      <c r="Y121" s="224"/>
      <c r="Z121" s="210">
        <f t="shared" si="20"/>
        <v>0</v>
      </c>
      <c r="AA121" s="211">
        <f t="shared" si="21"/>
        <v>0</v>
      </c>
      <c r="AB121" s="211">
        <f t="shared" si="22"/>
        <v>0</v>
      </c>
      <c r="AC121" s="210">
        <f t="shared" si="23"/>
        <v>0</v>
      </c>
      <c r="AD121" s="133"/>
      <c r="AE121" s="133"/>
      <c r="AF121" s="223"/>
      <c r="AG121" s="222"/>
      <c r="AH121" s="221"/>
    </row>
    <row r="122" spans="2:34" ht="30.75" customHeight="1" x14ac:dyDescent="0.15">
      <c r="B122" s="233"/>
      <c r="C122" s="231"/>
      <c r="D122" s="232"/>
      <c r="E122" s="209"/>
      <c r="F122" s="231"/>
      <c r="G122" s="231"/>
      <c r="H122" s="230"/>
      <c r="I122" s="219"/>
      <c r="J122" s="209"/>
      <c r="K122" s="209"/>
      <c r="L122" s="209"/>
      <c r="M122" s="207"/>
      <c r="N122" s="229"/>
      <c r="O122" s="211"/>
      <c r="P122" s="217">
        <f t="shared" si="18"/>
        <v>0</v>
      </c>
      <c r="Q122" s="228"/>
      <c r="R122" s="228"/>
      <c r="S122" s="227"/>
      <c r="T122" s="226"/>
      <c r="U122" s="225"/>
      <c r="V122" s="224"/>
      <c r="W122" s="213">
        <f t="shared" si="19"/>
        <v>0</v>
      </c>
      <c r="X122" s="224"/>
      <c r="Y122" s="224"/>
      <c r="Z122" s="210">
        <f t="shared" si="20"/>
        <v>0</v>
      </c>
      <c r="AA122" s="211">
        <f t="shared" si="21"/>
        <v>0</v>
      </c>
      <c r="AB122" s="211">
        <f t="shared" si="22"/>
        <v>0</v>
      </c>
      <c r="AC122" s="210">
        <f t="shared" si="23"/>
        <v>0</v>
      </c>
      <c r="AD122" s="133"/>
      <c r="AE122" s="133"/>
      <c r="AF122" s="223"/>
      <c r="AG122" s="222"/>
      <c r="AH122" s="221"/>
    </row>
    <row r="123" spans="2:34" ht="30.75" customHeight="1" x14ac:dyDescent="0.15">
      <c r="B123" s="220"/>
      <c r="C123" s="209"/>
      <c r="D123" s="209"/>
      <c r="E123" s="209"/>
      <c r="F123" s="209"/>
      <c r="G123" s="209"/>
      <c r="H123" s="216"/>
      <c r="I123" s="219"/>
      <c r="J123" s="209"/>
      <c r="K123" s="209"/>
      <c r="L123" s="209"/>
      <c r="M123" s="207"/>
      <c r="N123" s="218"/>
      <c r="O123" s="212"/>
      <c r="P123" s="217">
        <f t="shared" si="18"/>
        <v>0</v>
      </c>
      <c r="Q123" s="209"/>
      <c r="R123" s="209"/>
      <c r="S123" s="216"/>
      <c r="T123" s="215"/>
      <c r="U123" s="214"/>
      <c r="V123" s="212"/>
      <c r="W123" s="213">
        <f t="shared" si="19"/>
        <v>0</v>
      </c>
      <c r="X123" s="212"/>
      <c r="Y123" s="212"/>
      <c r="Z123" s="210">
        <f t="shared" si="20"/>
        <v>0</v>
      </c>
      <c r="AA123" s="211">
        <f t="shared" si="21"/>
        <v>0</v>
      </c>
      <c r="AB123" s="211">
        <f t="shared" si="22"/>
        <v>0</v>
      </c>
      <c r="AC123" s="210">
        <f t="shared" si="23"/>
        <v>0</v>
      </c>
      <c r="AD123" s="209"/>
      <c r="AE123" s="209"/>
      <c r="AF123" s="207"/>
      <c r="AG123" s="208"/>
      <c r="AH123" s="207"/>
    </row>
    <row r="124" spans="2:34" ht="30.75" customHeight="1" x14ac:dyDescent="0.15">
      <c r="B124" s="220"/>
      <c r="C124" s="209"/>
      <c r="D124" s="209"/>
      <c r="E124" s="209"/>
      <c r="F124" s="209"/>
      <c r="G124" s="209"/>
      <c r="H124" s="216"/>
      <c r="I124" s="219"/>
      <c r="J124" s="209"/>
      <c r="K124" s="209"/>
      <c r="L124" s="209"/>
      <c r="M124" s="207"/>
      <c r="N124" s="218"/>
      <c r="O124" s="212"/>
      <c r="P124" s="217">
        <f t="shared" si="18"/>
        <v>0</v>
      </c>
      <c r="Q124" s="209"/>
      <c r="R124" s="209"/>
      <c r="S124" s="216"/>
      <c r="T124" s="215"/>
      <c r="U124" s="214"/>
      <c r="V124" s="212"/>
      <c r="W124" s="213">
        <f t="shared" si="19"/>
        <v>0</v>
      </c>
      <c r="X124" s="212"/>
      <c r="Y124" s="212"/>
      <c r="Z124" s="210">
        <f t="shared" si="20"/>
        <v>0</v>
      </c>
      <c r="AA124" s="211">
        <f t="shared" si="21"/>
        <v>0</v>
      </c>
      <c r="AB124" s="211">
        <f t="shared" si="22"/>
        <v>0</v>
      </c>
      <c r="AC124" s="210">
        <f t="shared" si="23"/>
        <v>0</v>
      </c>
      <c r="AD124" s="209"/>
      <c r="AE124" s="209"/>
      <c r="AF124" s="207"/>
      <c r="AG124" s="208"/>
      <c r="AH124" s="207"/>
    </row>
    <row r="125" spans="2:34" ht="30.75" customHeight="1" x14ac:dyDescent="0.15">
      <c r="B125" s="220"/>
      <c r="C125" s="209"/>
      <c r="D125" s="209"/>
      <c r="E125" s="209"/>
      <c r="F125" s="209"/>
      <c r="G125" s="209"/>
      <c r="H125" s="216"/>
      <c r="I125" s="219"/>
      <c r="J125" s="209"/>
      <c r="K125" s="209"/>
      <c r="L125" s="209"/>
      <c r="M125" s="207"/>
      <c r="N125" s="218"/>
      <c r="O125" s="212"/>
      <c r="P125" s="217">
        <f t="shared" si="18"/>
        <v>0</v>
      </c>
      <c r="Q125" s="209"/>
      <c r="R125" s="209"/>
      <c r="S125" s="216"/>
      <c r="T125" s="215"/>
      <c r="U125" s="214"/>
      <c r="V125" s="212"/>
      <c r="W125" s="213">
        <f t="shared" si="19"/>
        <v>0</v>
      </c>
      <c r="X125" s="212"/>
      <c r="Y125" s="212"/>
      <c r="Z125" s="210">
        <f t="shared" si="20"/>
        <v>0</v>
      </c>
      <c r="AA125" s="211">
        <f t="shared" si="21"/>
        <v>0</v>
      </c>
      <c r="AB125" s="211">
        <f t="shared" si="22"/>
        <v>0</v>
      </c>
      <c r="AC125" s="210">
        <f t="shared" si="23"/>
        <v>0</v>
      </c>
      <c r="AD125" s="209"/>
      <c r="AE125" s="209"/>
      <c r="AF125" s="207"/>
      <c r="AG125" s="208"/>
      <c r="AH125" s="207"/>
    </row>
    <row r="126" spans="2:34" ht="30.75" customHeight="1" x14ac:dyDescent="0.15">
      <c r="B126" s="220"/>
      <c r="C126" s="209"/>
      <c r="D126" s="209"/>
      <c r="E126" s="209"/>
      <c r="F126" s="209"/>
      <c r="G126" s="209"/>
      <c r="H126" s="216"/>
      <c r="I126" s="219"/>
      <c r="J126" s="209"/>
      <c r="K126" s="209"/>
      <c r="L126" s="209"/>
      <c r="M126" s="207"/>
      <c r="N126" s="218"/>
      <c r="O126" s="212"/>
      <c r="P126" s="217">
        <f t="shared" si="18"/>
        <v>0</v>
      </c>
      <c r="Q126" s="209"/>
      <c r="R126" s="209"/>
      <c r="S126" s="216"/>
      <c r="T126" s="215"/>
      <c r="U126" s="214"/>
      <c r="V126" s="212"/>
      <c r="W126" s="213">
        <f t="shared" si="19"/>
        <v>0</v>
      </c>
      <c r="X126" s="212"/>
      <c r="Y126" s="212"/>
      <c r="Z126" s="210">
        <f t="shared" si="20"/>
        <v>0</v>
      </c>
      <c r="AA126" s="211">
        <f t="shared" si="21"/>
        <v>0</v>
      </c>
      <c r="AB126" s="211">
        <f t="shared" si="22"/>
        <v>0</v>
      </c>
      <c r="AC126" s="210">
        <f t="shared" si="23"/>
        <v>0</v>
      </c>
      <c r="AD126" s="209"/>
      <c r="AE126" s="209"/>
      <c r="AF126" s="207"/>
      <c r="AG126" s="208"/>
      <c r="AH126" s="207"/>
    </row>
    <row r="127" spans="2:34" ht="30.75" customHeight="1" x14ac:dyDescent="0.15">
      <c r="B127" s="220"/>
      <c r="C127" s="209"/>
      <c r="D127" s="209"/>
      <c r="E127" s="209"/>
      <c r="F127" s="209"/>
      <c r="G127" s="209"/>
      <c r="H127" s="216"/>
      <c r="I127" s="219"/>
      <c r="J127" s="209"/>
      <c r="K127" s="209"/>
      <c r="L127" s="209"/>
      <c r="M127" s="207"/>
      <c r="N127" s="218"/>
      <c r="O127" s="212"/>
      <c r="P127" s="217">
        <f t="shared" si="18"/>
        <v>0</v>
      </c>
      <c r="Q127" s="209"/>
      <c r="R127" s="209"/>
      <c r="S127" s="216"/>
      <c r="T127" s="215"/>
      <c r="U127" s="214"/>
      <c r="V127" s="212"/>
      <c r="W127" s="213">
        <f t="shared" si="19"/>
        <v>0</v>
      </c>
      <c r="X127" s="212"/>
      <c r="Y127" s="212"/>
      <c r="Z127" s="210">
        <f t="shared" si="20"/>
        <v>0</v>
      </c>
      <c r="AA127" s="211">
        <f t="shared" si="21"/>
        <v>0</v>
      </c>
      <c r="AB127" s="211">
        <f t="shared" si="22"/>
        <v>0</v>
      </c>
      <c r="AC127" s="210">
        <f t="shared" si="23"/>
        <v>0</v>
      </c>
      <c r="AD127" s="209"/>
      <c r="AE127" s="209"/>
      <c r="AF127" s="207"/>
      <c r="AG127" s="208"/>
      <c r="AH127" s="207"/>
    </row>
    <row r="128" spans="2:34" ht="30.75" customHeight="1" x14ac:dyDescent="0.15">
      <c r="B128" s="220"/>
      <c r="C128" s="209"/>
      <c r="D128" s="209"/>
      <c r="E128" s="209"/>
      <c r="F128" s="209"/>
      <c r="G128" s="209"/>
      <c r="H128" s="216"/>
      <c r="I128" s="219"/>
      <c r="J128" s="209"/>
      <c r="K128" s="209"/>
      <c r="L128" s="209"/>
      <c r="M128" s="207"/>
      <c r="N128" s="218"/>
      <c r="O128" s="212"/>
      <c r="P128" s="217">
        <f t="shared" si="18"/>
        <v>0</v>
      </c>
      <c r="Q128" s="209"/>
      <c r="R128" s="209"/>
      <c r="S128" s="216"/>
      <c r="T128" s="215"/>
      <c r="U128" s="214"/>
      <c r="V128" s="212"/>
      <c r="W128" s="213">
        <f t="shared" si="19"/>
        <v>0</v>
      </c>
      <c r="X128" s="212"/>
      <c r="Y128" s="212"/>
      <c r="Z128" s="210">
        <f t="shared" si="20"/>
        <v>0</v>
      </c>
      <c r="AA128" s="211">
        <f t="shared" si="21"/>
        <v>0</v>
      </c>
      <c r="AB128" s="211">
        <f t="shared" si="22"/>
        <v>0</v>
      </c>
      <c r="AC128" s="210">
        <f t="shared" si="23"/>
        <v>0</v>
      </c>
      <c r="AD128" s="209"/>
      <c r="AE128" s="209"/>
      <c r="AF128" s="207"/>
      <c r="AG128" s="208"/>
      <c r="AH128" s="207"/>
    </row>
    <row r="129" spans="2:34" ht="30.75" customHeight="1" x14ac:dyDescent="0.15">
      <c r="B129" s="220"/>
      <c r="C129" s="209"/>
      <c r="D129" s="209"/>
      <c r="E129" s="209"/>
      <c r="F129" s="209"/>
      <c r="G129" s="209"/>
      <c r="H129" s="216"/>
      <c r="I129" s="219"/>
      <c r="J129" s="209"/>
      <c r="K129" s="209"/>
      <c r="L129" s="209"/>
      <c r="M129" s="207"/>
      <c r="N129" s="218"/>
      <c r="O129" s="212"/>
      <c r="P129" s="217">
        <f t="shared" si="18"/>
        <v>0</v>
      </c>
      <c r="Q129" s="209"/>
      <c r="R129" s="209"/>
      <c r="S129" s="216"/>
      <c r="T129" s="215"/>
      <c r="U129" s="214"/>
      <c r="V129" s="212"/>
      <c r="W129" s="213">
        <f t="shared" si="19"/>
        <v>0</v>
      </c>
      <c r="X129" s="212"/>
      <c r="Y129" s="212"/>
      <c r="Z129" s="210">
        <f t="shared" si="20"/>
        <v>0</v>
      </c>
      <c r="AA129" s="211">
        <f t="shared" si="21"/>
        <v>0</v>
      </c>
      <c r="AB129" s="211">
        <f t="shared" si="22"/>
        <v>0</v>
      </c>
      <c r="AC129" s="210">
        <f t="shared" si="23"/>
        <v>0</v>
      </c>
      <c r="AD129" s="209"/>
      <c r="AE129" s="209"/>
      <c r="AF129" s="207"/>
      <c r="AG129" s="208"/>
      <c r="AH129" s="207"/>
    </row>
    <row r="130" spans="2:34" ht="30.75" customHeight="1" x14ac:dyDescent="0.15">
      <c r="B130" s="220"/>
      <c r="C130" s="209"/>
      <c r="D130" s="209"/>
      <c r="E130" s="209"/>
      <c r="F130" s="209"/>
      <c r="G130" s="209"/>
      <c r="H130" s="216"/>
      <c r="I130" s="219"/>
      <c r="J130" s="209"/>
      <c r="K130" s="209"/>
      <c r="L130" s="209"/>
      <c r="M130" s="207"/>
      <c r="N130" s="218"/>
      <c r="O130" s="212"/>
      <c r="P130" s="217">
        <f t="shared" si="18"/>
        <v>0</v>
      </c>
      <c r="Q130" s="209"/>
      <c r="R130" s="209"/>
      <c r="S130" s="216"/>
      <c r="T130" s="215"/>
      <c r="U130" s="214"/>
      <c r="V130" s="212"/>
      <c r="W130" s="213">
        <f t="shared" si="19"/>
        <v>0</v>
      </c>
      <c r="X130" s="212"/>
      <c r="Y130" s="212"/>
      <c r="Z130" s="210">
        <f t="shared" si="20"/>
        <v>0</v>
      </c>
      <c r="AA130" s="211">
        <f t="shared" si="21"/>
        <v>0</v>
      </c>
      <c r="AB130" s="211">
        <f t="shared" si="22"/>
        <v>0</v>
      </c>
      <c r="AC130" s="210">
        <f t="shared" si="23"/>
        <v>0</v>
      </c>
      <c r="AD130" s="209"/>
      <c r="AE130" s="209"/>
      <c r="AF130" s="207"/>
      <c r="AG130" s="208"/>
      <c r="AH130" s="207"/>
    </row>
    <row r="131" spans="2:34" ht="30.75" customHeight="1" x14ac:dyDescent="0.15">
      <c r="B131" s="220"/>
      <c r="C131" s="209"/>
      <c r="D131" s="209"/>
      <c r="E131" s="209"/>
      <c r="F131" s="209"/>
      <c r="G131" s="209"/>
      <c r="H131" s="216"/>
      <c r="I131" s="219"/>
      <c r="J131" s="209"/>
      <c r="K131" s="209"/>
      <c r="L131" s="209"/>
      <c r="M131" s="207"/>
      <c r="N131" s="218"/>
      <c r="O131" s="212"/>
      <c r="P131" s="217">
        <f t="shared" si="18"/>
        <v>0</v>
      </c>
      <c r="Q131" s="209"/>
      <c r="R131" s="209"/>
      <c r="S131" s="216"/>
      <c r="T131" s="215"/>
      <c r="U131" s="214"/>
      <c r="V131" s="212"/>
      <c r="W131" s="213">
        <f t="shared" si="19"/>
        <v>0</v>
      </c>
      <c r="X131" s="212"/>
      <c r="Y131" s="212"/>
      <c r="Z131" s="210">
        <f t="shared" si="20"/>
        <v>0</v>
      </c>
      <c r="AA131" s="211">
        <f t="shared" si="21"/>
        <v>0</v>
      </c>
      <c r="AB131" s="211">
        <f t="shared" si="22"/>
        <v>0</v>
      </c>
      <c r="AC131" s="210">
        <f t="shared" si="23"/>
        <v>0</v>
      </c>
      <c r="AD131" s="209"/>
      <c r="AE131" s="209"/>
      <c r="AF131" s="207"/>
      <c r="AG131" s="208"/>
      <c r="AH131" s="207"/>
    </row>
    <row r="132" spans="2:34" ht="30.75" customHeight="1" x14ac:dyDescent="0.15">
      <c r="B132" s="220"/>
      <c r="C132" s="209"/>
      <c r="D132" s="209"/>
      <c r="E132" s="209"/>
      <c r="F132" s="209"/>
      <c r="G132" s="209"/>
      <c r="H132" s="216"/>
      <c r="I132" s="219"/>
      <c r="J132" s="209"/>
      <c r="K132" s="209"/>
      <c r="L132" s="209"/>
      <c r="M132" s="207"/>
      <c r="N132" s="218"/>
      <c r="O132" s="212"/>
      <c r="P132" s="217">
        <f t="shared" si="18"/>
        <v>0</v>
      </c>
      <c r="Q132" s="209"/>
      <c r="R132" s="209"/>
      <c r="S132" s="216"/>
      <c r="T132" s="215"/>
      <c r="U132" s="214"/>
      <c r="V132" s="212"/>
      <c r="W132" s="213">
        <f t="shared" si="19"/>
        <v>0</v>
      </c>
      <c r="X132" s="212"/>
      <c r="Y132" s="212"/>
      <c r="Z132" s="210">
        <f t="shared" si="20"/>
        <v>0</v>
      </c>
      <c r="AA132" s="211">
        <f t="shared" si="21"/>
        <v>0</v>
      </c>
      <c r="AB132" s="211">
        <f t="shared" si="22"/>
        <v>0</v>
      </c>
      <c r="AC132" s="210">
        <f t="shared" si="23"/>
        <v>0</v>
      </c>
      <c r="AD132" s="209"/>
      <c r="AE132" s="209"/>
      <c r="AF132" s="207"/>
      <c r="AG132" s="208"/>
      <c r="AH132" s="207"/>
    </row>
    <row r="133" spans="2:34" ht="30.75" customHeight="1" x14ac:dyDescent="0.15">
      <c r="B133" s="220"/>
      <c r="C133" s="209"/>
      <c r="D133" s="209"/>
      <c r="E133" s="209"/>
      <c r="F133" s="209"/>
      <c r="G133" s="209"/>
      <c r="H133" s="216"/>
      <c r="I133" s="219"/>
      <c r="J133" s="209"/>
      <c r="K133" s="209"/>
      <c r="L133" s="209"/>
      <c r="M133" s="207"/>
      <c r="N133" s="218"/>
      <c r="O133" s="212"/>
      <c r="P133" s="217">
        <f t="shared" si="18"/>
        <v>0</v>
      </c>
      <c r="Q133" s="209"/>
      <c r="R133" s="209"/>
      <c r="S133" s="216"/>
      <c r="T133" s="215"/>
      <c r="U133" s="214"/>
      <c r="V133" s="212"/>
      <c r="W133" s="213">
        <f t="shared" si="19"/>
        <v>0</v>
      </c>
      <c r="X133" s="212"/>
      <c r="Y133" s="212"/>
      <c r="Z133" s="210">
        <f t="shared" si="20"/>
        <v>0</v>
      </c>
      <c r="AA133" s="211">
        <f t="shared" si="21"/>
        <v>0</v>
      </c>
      <c r="AB133" s="211">
        <f t="shared" si="22"/>
        <v>0</v>
      </c>
      <c r="AC133" s="210">
        <f t="shared" si="23"/>
        <v>0</v>
      </c>
      <c r="AD133" s="209"/>
      <c r="AE133" s="209"/>
      <c r="AF133" s="207"/>
      <c r="AG133" s="208"/>
      <c r="AH133" s="207"/>
    </row>
    <row r="134" spans="2:34" ht="30.75" customHeight="1" x14ac:dyDescent="0.15">
      <c r="B134" s="220"/>
      <c r="C134" s="209"/>
      <c r="D134" s="209"/>
      <c r="E134" s="209"/>
      <c r="F134" s="209"/>
      <c r="G134" s="209"/>
      <c r="H134" s="216"/>
      <c r="I134" s="219"/>
      <c r="J134" s="209"/>
      <c r="K134" s="209"/>
      <c r="L134" s="209"/>
      <c r="M134" s="207"/>
      <c r="N134" s="218"/>
      <c r="O134" s="212"/>
      <c r="P134" s="217">
        <f t="shared" si="18"/>
        <v>0</v>
      </c>
      <c r="Q134" s="209"/>
      <c r="R134" s="209"/>
      <c r="S134" s="216"/>
      <c r="T134" s="215"/>
      <c r="U134" s="214"/>
      <c r="V134" s="212"/>
      <c r="W134" s="213">
        <f t="shared" si="19"/>
        <v>0</v>
      </c>
      <c r="X134" s="212"/>
      <c r="Y134" s="212"/>
      <c r="Z134" s="210">
        <f t="shared" si="20"/>
        <v>0</v>
      </c>
      <c r="AA134" s="211">
        <f t="shared" si="21"/>
        <v>0</v>
      </c>
      <c r="AB134" s="211">
        <f t="shared" si="22"/>
        <v>0</v>
      </c>
      <c r="AC134" s="210">
        <f t="shared" si="23"/>
        <v>0</v>
      </c>
      <c r="AD134" s="209"/>
      <c r="AE134" s="209"/>
      <c r="AF134" s="207"/>
      <c r="AG134" s="208"/>
      <c r="AH134" s="207"/>
    </row>
    <row r="135" spans="2:34" ht="30.75" customHeight="1" x14ac:dyDescent="0.15">
      <c r="B135" s="220"/>
      <c r="C135" s="209"/>
      <c r="D135" s="209"/>
      <c r="E135" s="209"/>
      <c r="F135" s="209"/>
      <c r="G135" s="209"/>
      <c r="H135" s="216"/>
      <c r="I135" s="219"/>
      <c r="J135" s="209"/>
      <c r="K135" s="209"/>
      <c r="L135" s="209"/>
      <c r="M135" s="207"/>
      <c r="N135" s="218"/>
      <c r="O135" s="212"/>
      <c r="P135" s="217">
        <f t="shared" si="18"/>
        <v>0</v>
      </c>
      <c r="Q135" s="209"/>
      <c r="R135" s="209"/>
      <c r="S135" s="216"/>
      <c r="T135" s="215"/>
      <c r="U135" s="214"/>
      <c r="V135" s="212"/>
      <c r="W135" s="213">
        <f t="shared" si="19"/>
        <v>0</v>
      </c>
      <c r="X135" s="212"/>
      <c r="Y135" s="212"/>
      <c r="Z135" s="210">
        <f t="shared" si="20"/>
        <v>0</v>
      </c>
      <c r="AA135" s="211">
        <f t="shared" si="21"/>
        <v>0</v>
      </c>
      <c r="AB135" s="211">
        <f t="shared" si="22"/>
        <v>0</v>
      </c>
      <c r="AC135" s="210">
        <f t="shared" si="23"/>
        <v>0</v>
      </c>
      <c r="AD135" s="209"/>
      <c r="AE135" s="209"/>
      <c r="AF135" s="207"/>
      <c r="AG135" s="208"/>
      <c r="AH135" s="207"/>
    </row>
    <row r="136" spans="2:34" ht="30.75" customHeight="1" x14ac:dyDescent="0.15">
      <c r="B136" s="220"/>
      <c r="C136" s="209"/>
      <c r="D136" s="209"/>
      <c r="E136" s="209"/>
      <c r="F136" s="209"/>
      <c r="G136" s="209"/>
      <c r="H136" s="216"/>
      <c r="I136" s="219"/>
      <c r="J136" s="209"/>
      <c r="K136" s="209"/>
      <c r="L136" s="209"/>
      <c r="M136" s="207"/>
      <c r="N136" s="218"/>
      <c r="O136" s="212"/>
      <c r="P136" s="217">
        <f t="shared" ref="P136:P149" si="24">SUM(N136:O136)</f>
        <v>0</v>
      </c>
      <c r="Q136" s="209"/>
      <c r="R136" s="209"/>
      <c r="S136" s="216"/>
      <c r="T136" s="215"/>
      <c r="U136" s="214"/>
      <c r="V136" s="212"/>
      <c r="W136" s="213">
        <f t="shared" ref="W136:W149" si="25">SUM(U136:V136)</f>
        <v>0</v>
      </c>
      <c r="X136" s="212"/>
      <c r="Y136" s="212"/>
      <c r="Z136" s="210">
        <f t="shared" ref="Z136:Z149" si="26">SUM(X136:Y136)</f>
        <v>0</v>
      </c>
      <c r="AA136" s="211">
        <f t="shared" ref="AA136:AA149" si="27">U136+X136</f>
        <v>0</v>
      </c>
      <c r="AB136" s="211">
        <f t="shared" ref="AB136:AB149" si="28">V136+Y136</f>
        <v>0</v>
      </c>
      <c r="AC136" s="210">
        <f t="shared" ref="AC136:AC149" si="29">AA136+AB136</f>
        <v>0</v>
      </c>
      <c r="AD136" s="209"/>
      <c r="AE136" s="209"/>
      <c r="AF136" s="207"/>
      <c r="AG136" s="208"/>
      <c r="AH136" s="207"/>
    </row>
    <row r="137" spans="2:34" ht="30.75" customHeight="1" x14ac:dyDescent="0.15">
      <c r="B137" s="220"/>
      <c r="C137" s="209"/>
      <c r="D137" s="209"/>
      <c r="E137" s="209"/>
      <c r="F137" s="209"/>
      <c r="G137" s="209"/>
      <c r="H137" s="216"/>
      <c r="I137" s="219"/>
      <c r="J137" s="209"/>
      <c r="K137" s="209"/>
      <c r="L137" s="209"/>
      <c r="M137" s="207"/>
      <c r="N137" s="218"/>
      <c r="O137" s="212"/>
      <c r="P137" s="217">
        <f t="shared" si="24"/>
        <v>0</v>
      </c>
      <c r="Q137" s="209"/>
      <c r="R137" s="209"/>
      <c r="S137" s="216"/>
      <c r="T137" s="215"/>
      <c r="U137" s="214"/>
      <c r="V137" s="212"/>
      <c r="W137" s="213">
        <f t="shared" si="25"/>
        <v>0</v>
      </c>
      <c r="X137" s="212"/>
      <c r="Y137" s="212"/>
      <c r="Z137" s="210">
        <f t="shared" si="26"/>
        <v>0</v>
      </c>
      <c r="AA137" s="211">
        <f t="shared" si="27"/>
        <v>0</v>
      </c>
      <c r="AB137" s="211">
        <f t="shared" si="28"/>
        <v>0</v>
      </c>
      <c r="AC137" s="210">
        <f t="shared" si="29"/>
        <v>0</v>
      </c>
      <c r="AD137" s="209"/>
      <c r="AE137" s="209"/>
      <c r="AF137" s="207"/>
      <c r="AG137" s="208"/>
      <c r="AH137" s="207"/>
    </row>
    <row r="138" spans="2:34" ht="30.75" customHeight="1" x14ac:dyDescent="0.15">
      <c r="B138" s="220"/>
      <c r="C138" s="209"/>
      <c r="D138" s="209"/>
      <c r="E138" s="209"/>
      <c r="F138" s="209"/>
      <c r="G138" s="209"/>
      <c r="H138" s="216"/>
      <c r="I138" s="219"/>
      <c r="J138" s="209"/>
      <c r="K138" s="209"/>
      <c r="L138" s="209"/>
      <c r="M138" s="207"/>
      <c r="N138" s="218"/>
      <c r="O138" s="212"/>
      <c r="P138" s="217">
        <f t="shared" si="24"/>
        <v>0</v>
      </c>
      <c r="Q138" s="209"/>
      <c r="R138" s="209"/>
      <c r="S138" s="216"/>
      <c r="T138" s="215"/>
      <c r="U138" s="214"/>
      <c r="V138" s="212"/>
      <c r="W138" s="213">
        <f t="shared" si="25"/>
        <v>0</v>
      </c>
      <c r="X138" s="212"/>
      <c r="Y138" s="212"/>
      <c r="Z138" s="210">
        <f t="shared" si="26"/>
        <v>0</v>
      </c>
      <c r="AA138" s="211">
        <f t="shared" si="27"/>
        <v>0</v>
      </c>
      <c r="AB138" s="211">
        <f t="shared" si="28"/>
        <v>0</v>
      </c>
      <c r="AC138" s="210">
        <f t="shared" si="29"/>
        <v>0</v>
      </c>
      <c r="AD138" s="209"/>
      <c r="AE138" s="209"/>
      <c r="AF138" s="207"/>
      <c r="AG138" s="208"/>
      <c r="AH138" s="207"/>
    </row>
    <row r="139" spans="2:34" ht="30.75" customHeight="1" x14ac:dyDescent="0.15">
      <c r="B139" s="220"/>
      <c r="C139" s="209"/>
      <c r="D139" s="209"/>
      <c r="E139" s="209"/>
      <c r="F139" s="209"/>
      <c r="G139" s="209"/>
      <c r="H139" s="216"/>
      <c r="I139" s="219"/>
      <c r="J139" s="209"/>
      <c r="K139" s="209"/>
      <c r="L139" s="209"/>
      <c r="M139" s="207"/>
      <c r="N139" s="218"/>
      <c r="O139" s="212"/>
      <c r="P139" s="217">
        <f t="shared" si="24"/>
        <v>0</v>
      </c>
      <c r="Q139" s="209"/>
      <c r="R139" s="209"/>
      <c r="S139" s="216"/>
      <c r="T139" s="215"/>
      <c r="U139" s="214"/>
      <c r="V139" s="212"/>
      <c r="W139" s="213">
        <f t="shared" si="25"/>
        <v>0</v>
      </c>
      <c r="X139" s="212"/>
      <c r="Y139" s="212"/>
      <c r="Z139" s="210">
        <f t="shared" si="26"/>
        <v>0</v>
      </c>
      <c r="AA139" s="211">
        <f t="shared" si="27"/>
        <v>0</v>
      </c>
      <c r="AB139" s="211">
        <f t="shared" si="28"/>
        <v>0</v>
      </c>
      <c r="AC139" s="210">
        <f t="shared" si="29"/>
        <v>0</v>
      </c>
      <c r="AD139" s="209"/>
      <c r="AE139" s="209"/>
      <c r="AF139" s="207"/>
      <c r="AG139" s="208"/>
      <c r="AH139" s="207"/>
    </row>
    <row r="140" spans="2:34" ht="30.75" customHeight="1" x14ac:dyDescent="0.15">
      <c r="B140" s="220"/>
      <c r="C140" s="209"/>
      <c r="D140" s="209"/>
      <c r="E140" s="209"/>
      <c r="F140" s="209"/>
      <c r="G140" s="209"/>
      <c r="H140" s="216"/>
      <c r="I140" s="219"/>
      <c r="J140" s="209"/>
      <c r="K140" s="209"/>
      <c r="L140" s="209"/>
      <c r="M140" s="207"/>
      <c r="N140" s="218"/>
      <c r="O140" s="212"/>
      <c r="P140" s="217">
        <f t="shared" si="24"/>
        <v>0</v>
      </c>
      <c r="Q140" s="209"/>
      <c r="R140" s="209"/>
      <c r="S140" s="216"/>
      <c r="T140" s="215"/>
      <c r="U140" s="214"/>
      <c r="V140" s="212"/>
      <c r="W140" s="213">
        <f t="shared" si="25"/>
        <v>0</v>
      </c>
      <c r="X140" s="212"/>
      <c r="Y140" s="212"/>
      <c r="Z140" s="210">
        <f t="shared" si="26"/>
        <v>0</v>
      </c>
      <c r="AA140" s="211">
        <f t="shared" si="27"/>
        <v>0</v>
      </c>
      <c r="AB140" s="211">
        <f t="shared" si="28"/>
        <v>0</v>
      </c>
      <c r="AC140" s="210">
        <f t="shared" si="29"/>
        <v>0</v>
      </c>
      <c r="AD140" s="209"/>
      <c r="AE140" s="209"/>
      <c r="AF140" s="207"/>
      <c r="AG140" s="208"/>
      <c r="AH140" s="207"/>
    </row>
    <row r="141" spans="2:34" ht="30.75" customHeight="1" x14ac:dyDescent="0.15">
      <c r="B141" s="220"/>
      <c r="C141" s="209"/>
      <c r="D141" s="209"/>
      <c r="E141" s="209"/>
      <c r="F141" s="209"/>
      <c r="G141" s="209"/>
      <c r="H141" s="216"/>
      <c r="I141" s="219"/>
      <c r="J141" s="209"/>
      <c r="K141" s="209"/>
      <c r="L141" s="209"/>
      <c r="M141" s="207"/>
      <c r="N141" s="218"/>
      <c r="O141" s="212"/>
      <c r="P141" s="217">
        <f t="shared" si="24"/>
        <v>0</v>
      </c>
      <c r="Q141" s="209"/>
      <c r="R141" s="209"/>
      <c r="S141" s="216"/>
      <c r="T141" s="215"/>
      <c r="U141" s="214"/>
      <c r="V141" s="212"/>
      <c r="W141" s="213">
        <f t="shared" si="25"/>
        <v>0</v>
      </c>
      <c r="X141" s="212"/>
      <c r="Y141" s="212"/>
      <c r="Z141" s="210">
        <f t="shared" si="26"/>
        <v>0</v>
      </c>
      <c r="AA141" s="211">
        <f t="shared" si="27"/>
        <v>0</v>
      </c>
      <c r="AB141" s="211">
        <f t="shared" si="28"/>
        <v>0</v>
      </c>
      <c r="AC141" s="210">
        <f t="shared" si="29"/>
        <v>0</v>
      </c>
      <c r="AD141" s="209"/>
      <c r="AE141" s="209"/>
      <c r="AF141" s="207"/>
      <c r="AG141" s="208"/>
      <c r="AH141" s="207"/>
    </row>
    <row r="142" spans="2:34" ht="30.75" customHeight="1" x14ac:dyDescent="0.15">
      <c r="B142" s="220"/>
      <c r="C142" s="209"/>
      <c r="D142" s="209"/>
      <c r="E142" s="209"/>
      <c r="F142" s="209"/>
      <c r="G142" s="209"/>
      <c r="H142" s="216"/>
      <c r="I142" s="219"/>
      <c r="J142" s="209"/>
      <c r="K142" s="209"/>
      <c r="L142" s="209"/>
      <c r="M142" s="207"/>
      <c r="N142" s="218"/>
      <c r="O142" s="212"/>
      <c r="P142" s="217">
        <f t="shared" si="24"/>
        <v>0</v>
      </c>
      <c r="Q142" s="209"/>
      <c r="R142" s="209"/>
      <c r="S142" s="216"/>
      <c r="T142" s="215"/>
      <c r="U142" s="214"/>
      <c r="V142" s="212"/>
      <c r="W142" s="213">
        <f t="shared" si="25"/>
        <v>0</v>
      </c>
      <c r="X142" s="212"/>
      <c r="Y142" s="212"/>
      <c r="Z142" s="210">
        <f t="shared" si="26"/>
        <v>0</v>
      </c>
      <c r="AA142" s="211">
        <f t="shared" si="27"/>
        <v>0</v>
      </c>
      <c r="AB142" s="211">
        <f t="shared" si="28"/>
        <v>0</v>
      </c>
      <c r="AC142" s="210">
        <f t="shared" si="29"/>
        <v>0</v>
      </c>
      <c r="AD142" s="209"/>
      <c r="AE142" s="209"/>
      <c r="AF142" s="207"/>
      <c r="AG142" s="208"/>
      <c r="AH142" s="207"/>
    </row>
    <row r="143" spans="2:34" ht="30.75" customHeight="1" x14ac:dyDescent="0.15">
      <c r="B143" s="220"/>
      <c r="C143" s="209"/>
      <c r="D143" s="209"/>
      <c r="E143" s="209"/>
      <c r="F143" s="209"/>
      <c r="G143" s="209"/>
      <c r="H143" s="216"/>
      <c r="I143" s="219"/>
      <c r="J143" s="209"/>
      <c r="K143" s="209"/>
      <c r="L143" s="209"/>
      <c r="M143" s="207"/>
      <c r="N143" s="218"/>
      <c r="O143" s="212"/>
      <c r="P143" s="217">
        <f t="shared" si="24"/>
        <v>0</v>
      </c>
      <c r="Q143" s="209"/>
      <c r="R143" s="209"/>
      <c r="S143" s="216"/>
      <c r="T143" s="215"/>
      <c r="U143" s="214"/>
      <c r="V143" s="212"/>
      <c r="W143" s="213">
        <f t="shared" si="25"/>
        <v>0</v>
      </c>
      <c r="X143" s="212"/>
      <c r="Y143" s="212"/>
      <c r="Z143" s="210">
        <f t="shared" si="26"/>
        <v>0</v>
      </c>
      <c r="AA143" s="211">
        <f t="shared" si="27"/>
        <v>0</v>
      </c>
      <c r="AB143" s="211">
        <f t="shared" si="28"/>
        <v>0</v>
      </c>
      <c r="AC143" s="210">
        <f t="shared" si="29"/>
        <v>0</v>
      </c>
      <c r="AD143" s="209"/>
      <c r="AE143" s="209"/>
      <c r="AF143" s="207"/>
      <c r="AG143" s="208"/>
      <c r="AH143" s="207"/>
    </row>
    <row r="144" spans="2:34" ht="30.75" customHeight="1" x14ac:dyDescent="0.15">
      <c r="B144" s="220"/>
      <c r="C144" s="209"/>
      <c r="D144" s="209"/>
      <c r="E144" s="209"/>
      <c r="F144" s="209"/>
      <c r="G144" s="209"/>
      <c r="H144" s="216"/>
      <c r="I144" s="219"/>
      <c r="J144" s="209"/>
      <c r="K144" s="209"/>
      <c r="L144" s="209"/>
      <c r="M144" s="207"/>
      <c r="N144" s="218"/>
      <c r="O144" s="212"/>
      <c r="P144" s="217">
        <f t="shared" si="24"/>
        <v>0</v>
      </c>
      <c r="Q144" s="209"/>
      <c r="R144" s="209"/>
      <c r="S144" s="216"/>
      <c r="T144" s="215"/>
      <c r="U144" s="214"/>
      <c r="V144" s="212"/>
      <c r="W144" s="213">
        <f t="shared" si="25"/>
        <v>0</v>
      </c>
      <c r="X144" s="212"/>
      <c r="Y144" s="212"/>
      <c r="Z144" s="210">
        <f t="shared" si="26"/>
        <v>0</v>
      </c>
      <c r="AA144" s="211">
        <f t="shared" si="27"/>
        <v>0</v>
      </c>
      <c r="AB144" s="211">
        <f t="shared" si="28"/>
        <v>0</v>
      </c>
      <c r="AC144" s="210">
        <f t="shared" si="29"/>
        <v>0</v>
      </c>
      <c r="AD144" s="209"/>
      <c r="AE144" s="209"/>
      <c r="AF144" s="207"/>
      <c r="AG144" s="208"/>
      <c r="AH144" s="207"/>
    </row>
    <row r="145" spans="2:34" ht="30.75" customHeight="1" x14ac:dyDescent="0.15">
      <c r="B145" s="220"/>
      <c r="C145" s="209"/>
      <c r="D145" s="209"/>
      <c r="E145" s="209"/>
      <c r="F145" s="209"/>
      <c r="G145" s="209"/>
      <c r="H145" s="216"/>
      <c r="I145" s="219"/>
      <c r="J145" s="209"/>
      <c r="K145" s="209"/>
      <c r="L145" s="209"/>
      <c r="M145" s="207"/>
      <c r="N145" s="218"/>
      <c r="O145" s="212"/>
      <c r="P145" s="217">
        <f t="shared" si="24"/>
        <v>0</v>
      </c>
      <c r="Q145" s="209"/>
      <c r="R145" s="209"/>
      <c r="S145" s="216"/>
      <c r="T145" s="215"/>
      <c r="U145" s="214"/>
      <c r="V145" s="212"/>
      <c r="W145" s="213">
        <f t="shared" si="25"/>
        <v>0</v>
      </c>
      <c r="X145" s="212"/>
      <c r="Y145" s="212"/>
      <c r="Z145" s="210">
        <f t="shared" si="26"/>
        <v>0</v>
      </c>
      <c r="AA145" s="211">
        <f t="shared" si="27"/>
        <v>0</v>
      </c>
      <c r="AB145" s="211">
        <f t="shared" si="28"/>
        <v>0</v>
      </c>
      <c r="AC145" s="210">
        <f t="shared" si="29"/>
        <v>0</v>
      </c>
      <c r="AD145" s="209"/>
      <c r="AE145" s="209"/>
      <c r="AF145" s="207"/>
      <c r="AG145" s="208"/>
      <c r="AH145" s="207"/>
    </row>
    <row r="146" spans="2:34" ht="30.75" customHeight="1" x14ac:dyDescent="0.15">
      <c r="B146" s="220"/>
      <c r="C146" s="209"/>
      <c r="D146" s="209"/>
      <c r="E146" s="209"/>
      <c r="F146" s="209"/>
      <c r="G146" s="209"/>
      <c r="H146" s="216"/>
      <c r="I146" s="219"/>
      <c r="J146" s="209"/>
      <c r="K146" s="209"/>
      <c r="L146" s="209"/>
      <c r="M146" s="207"/>
      <c r="N146" s="218"/>
      <c r="O146" s="212"/>
      <c r="P146" s="217">
        <f t="shared" si="24"/>
        <v>0</v>
      </c>
      <c r="Q146" s="209"/>
      <c r="R146" s="209"/>
      <c r="S146" s="216"/>
      <c r="T146" s="215"/>
      <c r="U146" s="214"/>
      <c r="V146" s="212"/>
      <c r="W146" s="213">
        <f t="shared" si="25"/>
        <v>0</v>
      </c>
      <c r="X146" s="212"/>
      <c r="Y146" s="212"/>
      <c r="Z146" s="210">
        <f t="shared" si="26"/>
        <v>0</v>
      </c>
      <c r="AA146" s="211">
        <f t="shared" si="27"/>
        <v>0</v>
      </c>
      <c r="AB146" s="211">
        <f t="shared" si="28"/>
        <v>0</v>
      </c>
      <c r="AC146" s="210">
        <f t="shared" si="29"/>
        <v>0</v>
      </c>
      <c r="AD146" s="209"/>
      <c r="AE146" s="209"/>
      <c r="AF146" s="207"/>
      <c r="AG146" s="208"/>
      <c r="AH146" s="207"/>
    </row>
    <row r="147" spans="2:34" ht="30.75" customHeight="1" x14ac:dyDescent="0.15">
      <c r="B147" s="220"/>
      <c r="C147" s="209"/>
      <c r="D147" s="209"/>
      <c r="E147" s="209"/>
      <c r="F147" s="209"/>
      <c r="G147" s="209"/>
      <c r="H147" s="216"/>
      <c r="I147" s="219"/>
      <c r="J147" s="209"/>
      <c r="K147" s="209"/>
      <c r="L147" s="209"/>
      <c r="M147" s="207"/>
      <c r="N147" s="218"/>
      <c r="O147" s="212"/>
      <c r="P147" s="217">
        <f t="shared" si="24"/>
        <v>0</v>
      </c>
      <c r="Q147" s="209"/>
      <c r="R147" s="209"/>
      <c r="S147" s="216"/>
      <c r="T147" s="215"/>
      <c r="U147" s="214"/>
      <c r="V147" s="212"/>
      <c r="W147" s="213">
        <f t="shared" si="25"/>
        <v>0</v>
      </c>
      <c r="X147" s="212"/>
      <c r="Y147" s="212"/>
      <c r="Z147" s="210">
        <f t="shared" si="26"/>
        <v>0</v>
      </c>
      <c r="AA147" s="211">
        <f t="shared" si="27"/>
        <v>0</v>
      </c>
      <c r="AB147" s="211">
        <f t="shared" si="28"/>
        <v>0</v>
      </c>
      <c r="AC147" s="210">
        <f t="shared" si="29"/>
        <v>0</v>
      </c>
      <c r="AD147" s="209"/>
      <c r="AE147" s="209"/>
      <c r="AF147" s="207"/>
      <c r="AG147" s="208"/>
      <c r="AH147" s="207"/>
    </row>
    <row r="148" spans="2:34" ht="30.75" customHeight="1" x14ac:dyDescent="0.15">
      <c r="B148" s="220"/>
      <c r="C148" s="209"/>
      <c r="D148" s="209"/>
      <c r="E148" s="209"/>
      <c r="F148" s="209"/>
      <c r="G148" s="209"/>
      <c r="H148" s="216"/>
      <c r="I148" s="219"/>
      <c r="J148" s="209"/>
      <c r="K148" s="209"/>
      <c r="L148" s="209"/>
      <c r="M148" s="207"/>
      <c r="N148" s="218"/>
      <c r="O148" s="212"/>
      <c r="P148" s="217">
        <f t="shared" si="24"/>
        <v>0</v>
      </c>
      <c r="Q148" s="209"/>
      <c r="R148" s="209"/>
      <c r="S148" s="216"/>
      <c r="T148" s="215"/>
      <c r="U148" s="214"/>
      <c r="V148" s="212"/>
      <c r="W148" s="213">
        <f t="shared" si="25"/>
        <v>0</v>
      </c>
      <c r="X148" s="212"/>
      <c r="Y148" s="212"/>
      <c r="Z148" s="210">
        <f t="shared" si="26"/>
        <v>0</v>
      </c>
      <c r="AA148" s="211">
        <f t="shared" si="27"/>
        <v>0</v>
      </c>
      <c r="AB148" s="211">
        <f t="shared" si="28"/>
        <v>0</v>
      </c>
      <c r="AC148" s="210">
        <f t="shared" si="29"/>
        <v>0</v>
      </c>
      <c r="AD148" s="209"/>
      <c r="AE148" s="209"/>
      <c r="AF148" s="207"/>
      <c r="AG148" s="208"/>
      <c r="AH148" s="207"/>
    </row>
    <row r="149" spans="2:34" ht="30.75" customHeight="1" thickBot="1" x14ac:dyDescent="0.2">
      <c r="B149" s="206"/>
      <c r="C149" s="195"/>
      <c r="D149" s="195"/>
      <c r="E149" s="195"/>
      <c r="F149" s="195"/>
      <c r="G149" s="195"/>
      <c r="H149" s="202"/>
      <c r="I149" s="205"/>
      <c r="J149" s="195"/>
      <c r="K149" s="195"/>
      <c r="L149" s="195"/>
      <c r="M149" s="193"/>
      <c r="N149" s="204"/>
      <c r="O149" s="198"/>
      <c r="P149" s="203">
        <f t="shared" si="24"/>
        <v>0</v>
      </c>
      <c r="Q149" s="195"/>
      <c r="R149" s="195"/>
      <c r="S149" s="202"/>
      <c r="T149" s="201"/>
      <c r="U149" s="200"/>
      <c r="V149" s="198"/>
      <c r="W149" s="199">
        <f t="shared" si="25"/>
        <v>0</v>
      </c>
      <c r="X149" s="198"/>
      <c r="Y149" s="198"/>
      <c r="Z149" s="196">
        <f t="shared" si="26"/>
        <v>0</v>
      </c>
      <c r="AA149" s="197">
        <f t="shared" si="27"/>
        <v>0</v>
      </c>
      <c r="AB149" s="197">
        <f t="shared" si="28"/>
        <v>0</v>
      </c>
      <c r="AC149" s="196">
        <f t="shared" si="29"/>
        <v>0</v>
      </c>
      <c r="AD149" s="195"/>
      <c r="AE149" s="195"/>
      <c r="AF149" s="193"/>
      <c r="AG149" s="194"/>
      <c r="AH149" s="193"/>
    </row>
    <row r="157" spans="2:34" ht="15" customHeight="1" x14ac:dyDescent="0.15"/>
    <row r="158" spans="2:34" ht="15" customHeight="1" x14ac:dyDescent="0.15"/>
    <row r="159" spans="2:34" x14ac:dyDescent="0.15">
      <c r="AG159" s="125"/>
      <c r="AH159" s="125"/>
    </row>
    <row r="160" spans="2:34" ht="30" customHeight="1" x14ac:dyDescent="0.15">
      <c r="E160" s="192" t="s">
        <v>200</v>
      </c>
      <c r="F160" s="192" t="s">
        <v>225</v>
      </c>
      <c r="G160" s="192"/>
      <c r="H160" s="191" t="s">
        <v>226</v>
      </c>
      <c r="I160" s="191"/>
      <c r="K160" s="125" t="s">
        <v>206</v>
      </c>
      <c r="L160" s="125" t="s">
        <v>207</v>
      </c>
      <c r="M160" s="126" t="s">
        <v>208</v>
      </c>
      <c r="AG160" s="190" t="s">
        <v>195</v>
      </c>
      <c r="AH160" s="190" t="s">
        <v>196</v>
      </c>
    </row>
    <row r="161" spans="5:34" x14ac:dyDescent="0.15">
      <c r="E161" s="189" t="s">
        <v>222</v>
      </c>
      <c r="F161" s="188" t="s">
        <v>227</v>
      </c>
      <c r="G161" s="188"/>
      <c r="H161" s="1" t="s">
        <v>228</v>
      </c>
      <c r="K161" s="1" t="s">
        <v>229</v>
      </c>
      <c r="L161" s="1" t="s">
        <v>230</v>
      </c>
      <c r="M161" s="128" t="s">
        <v>231</v>
      </c>
      <c r="AG161" s="2" t="s">
        <v>232</v>
      </c>
      <c r="AH161" s="2" t="s">
        <v>233</v>
      </c>
    </row>
    <row r="162" spans="5:34" x14ac:dyDescent="0.15">
      <c r="E162" s="189" t="s">
        <v>223</v>
      </c>
      <c r="F162" s="188" t="s">
        <v>234</v>
      </c>
      <c r="G162" s="188"/>
      <c r="H162" s="1" t="s">
        <v>235</v>
      </c>
      <c r="K162" s="1" t="s">
        <v>236</v>
      </c>
      <c r="L162" s="1" t="s">
        <v>236</v>
      </c>
      <c r="M162" s="128" t="s">
        <v>237</v>
      </c>
      <c r="AG162" s="2" t="s">
        <v>238</v>
      </c>
      <c r="AH162" s="2" t="s">
        <v>239</v>
      </c>
    </row>
    <row r="163" spans="5:34" x14ac:dyDescent="0.15">
      <c r="E163" s="189" t="s">
        <v>224</v>
      </c>
      <c r="F163" s="188" t="s">
        <v>240</v>
      </c>
      <c r="G163" s="188"/>
      <c r="H163" s="1" t="s">
        <v>241</v>
      </c>
      <c r="K163" s="1" t="s">
        <v>242</v>
      </c>
      <c r="L163" s="1" t="s">
        <v>243</v>
      </c>
      <c r="M163" s="128" t="s">
        <v>244</v>
      </c>
      <c r="AG163" s="2" t="s">
        <v>245</v>
      </c>
      <c r="AH163" s="2" t="s">
        <v>246</v>
      </c>
    </row>
    <row r="164" spans="5:34" x14ac:dyDescent="0.15">
      <c r="F164" s="188" t="s">
        <v>247</v>
      </c>
      <c r="G164" s="188"/>
      <c r="H164" s="1" t="s">
        <v>248</v>
      </c>
      <c r="K164" s="1" t="s">
        <v>249</v>
      </c>
      <c r="L164" s="1" t="s">
        <v>250</v>
      </c>
      <c r="M164" s="128" t="s">
        <v>251</v>
      </c>
      <c r="AG164" s="173" t="s">
        <v>252</v>
      </c>
      <c r="AH164" s="2" t="s">
        <v>253</v>
      </c>
    </row>
    <row r="165" spans="5:34" x14ac:dyDescent="0.15">
      <c r="F165" s="188" t="s">
        <v>254</v>
      </c>
      <c r="G165" s="188"/>
      <c r="H165" s="1" t="s">
        <v>255</v>
      </c>
      <c r="K165" s="1" t="s">
        <v>256</v>
      </c>
      <c r="L165" s="1" t="s">
        <v>257</v>
      </c>
      <c r="M165" s="128" t="s">
        <v>258</v>
      </c>
      <c r="AG165" s="173" t="s">
        <v>259</v>
      </c>
      <c r="AH165" s="2" t="s">
        <v>260</v>
      </c>
    </row>
    <row r="166" spans="5:34" x14ac:dyDescent="0.15">
      <c r="F166" s="188" t="s">
        <v>261</v>
      </c>
      <c r="G166" s="188"/>
      <c r="H166" s="1" t="s">
        <v>262</v>
      </c>
      <c r="K166" s="1" t="s">
        <v>263</v>
      </c>
      <c r="L166" s="1" t="s">
        <v>264</v>
      </c>
      <c r="M166" s="128" t="s">
        <v>265</v>
      </c>
      <c r="AG166" s="128" t="s">
        <v>266</v>
      </c>
      <c r="AH166" s="2" t="s">
        <v>267</v>
      </c>
    </row>
    <row r="167" spans="5:34" x14ac:dyDescent="0.15">
      <c r="F167" s="188" t="s">
        <v>268</v>
      </c>
      <c r="G167" s="188"/>
      <c r="H167" s="1" t="s">
        <v>269</v>
      </c>
      <c r="K167" s="1" t="s">
        <v>270</v>
      </c>
      <c r="L167" s="1" t="s">
        <v>271</v>
      </c>
      <c r="M167" s="128" t="s">
        <v>272</v>
      </c>
      <c r="AG167" s="128" t="s">
        <v>273</v>
      </c>
      <c r="AH167" s="2" t="s">
        <v>274</v>
      </c>
    </row>
    <row r="168" spans="5:34" x14ac:dyDescent="0.15">
      <c r="F168" s="188" t="s">
        <v>275</v>
      </c>
      <c r="G168" s="188"/>
      <c r="H168" s="1" t="s">
        <v>276</v>
      </c>
      <c r="K168" s="1" t="s">
        <v>277</v>
      </c>
      <c r="L168" s="1" t="s">
        <v>278</v>
      </c>
      <c r="M168" s="128" t="s">
        <v>279</v>
      </c>
      <c r="AG168" s="128" t="s">
        <v>280</v>
      </c>
      <c r="AH168" s="128" t="s">
        <v>280</v>
      </c>
    </row>
    <row r="169" spans="5:34" x14ac:dyDescent="0.15">
      <c r="F169" s="188" t="s">
        <v>281</v>
      </c>
      <c r="G169" s="188"/>
      <c r="H169" s="1" t="s">
        <v>282</v>
      </c>
      <c r="K169" s="1" t="s">
        <v>283</v>
      </c>
      <c r="L169" s="1" t="s">
        <v>284</v>
      </c>
      <c r="M169" s="128" t="s">
        <v>285</v>
      </c>
    </row>
    <row r="170" spans="5:34" x14ac:dyDescent="0.15">
      <c r="F170" s="188" t="s">
        <v>286</v>
      </c>
      <c r="G170" s="188"/>
      <c r="H170" s="1" t="s">
        <v>287</v>
      </c>
      <c r="K170" s="1" t="s">
        <v>288</v>
      </c>
      <c r="L170" s="1" t="s">
        <v>289</v>
      </c>
      <c r="M170" s="128" t="s">
        <v>290</v>
      </c>
    </row>
    <row r="171" spans="5:34" x14ac:dyDescent="0.15">
      <c r="F171" s="188" t="s">
        <v>291</v>
      </c>
      <c r="G171" s="188"/>
      <c r="H171" s="1" t="s">
        <v>292</v>
      </c>
      <c r="K171" s="1" t="s">
        <v>293</v>
      </c>
      <c r="L171" s="1" t="s">
        <v>294</v>
      </c>
      <c r="M171" s="128" t="s">
        <v>236</v>
      </c>
    </row>
    <row r="172" spans="5:34" x14ac:dyDescent="0.15">
      <c r="F172" s="188" t="s">
        <v>295</v>
      </c>
      <c r="G172" s="188"/>
      <c r="H172" s="1" t="s">
        <v>296</v>
      </c>
      <c r="K172" s="1" t="s">
        <v>297</v>
      </c>
      <c r="L172" s="1" t="s">
        <v>298</v>
      </c>
      <c r="M172" s="128" t="s">
        <v>299</v>
      </c>
    </row>
    <row r="173" spans="5:34" x14ac:dyDescent="0.15">
      <c r="F173" s="188" t="s">
        <v>300</v>
      </c>
      <c r="G173" s="188"/>
      <c r="H173" s="1" t="s">
        <v>301</v>
      </c>
      <c r="K173" s="1" t="s">
        <v>302</v>
      </c>
      <c r="L173" s="1" t="s">
        <v>303</v>
      </c>
      <c r="M173" s="128" t="s">
        <v>243</v>
      </c>
    </row>
    <row r="174" spans="5:34" x14ac:dyDescent="0.15">
      <c r="F174" s="188" t="s">
        <v>304</v>
      </c>
      <c r="G174" s="188"/>
      <c r="H174" s="1" t="s">
        <v>305</v>
      </c>
      <c r="K174" s="1" t="s">
        <v>306</v>
      </c>
      <c r="L174" s="1" t="s">
        <v>307</v>
      </c>
      <c r="M174" s="128" t="s">
        <v>250</v>
      </c>
    </row>
    <row r="175" spans="5:34" x14ac:dyDescent="0.15">
      <c r="F175" s="188" t="s">
        <v>308</v>
      </c>
      <c r="G175" s="188"/>
      <c r="H175" s="1" t="s">
        <v>309</v>
      </c>
      <c r="K175" s="1" t="s">
        <v>310</v>
      </c>
      <c r="L175" s="1" t="s">
        <v>311</v>
      </c>
      <c r="M175" s="128" t="s">
        <v>312</v>
      </c>
    </row>
    <row r="176" spans="5:34" x14ac:dyDescent="0.15">
      <c r="F176" s="188" t="s">
        <v>313</v>
      </c>
      <c r="G176" s="188"/>
      <c r="H176" s="1" t="s">
        <v>314</v>
      </c>
      <c r="K176" s="1" t="s">
        <v>315</v>
      </c>
      <c r="L176" s="1" t="s">
        <v>316</v>
      </c>
      <c r="M176" s="128" t="s">
        <v>317</v>
      </c>
    </row>
    <row r="177" spans="6:13" x14ac:dyDescent="0.15">
      <c r="F177" s="188" t="s">
        <v>318</v>
      </c>
      <c r="G177" s="188"/>
      <c r="H177" s="1" t="s">
        <v>319</v>
      </c>
      <c r="L177" s="1" t="s">
        <v>320</v>
      </c>
      <c r="M177" s="128" t="s">
        <v>321</v>
      </c>
    </row>
    <row r="178" spans="6:13" x14ac:dyDescent="0.15">
      <c r="F178" s="188" t="s">
        <v>322</v>
      </c>
      <c r="G178" s="188"/>
      <c r="H178" s="1" t="s">
        <v>323</v>
      </c>
      <c r="L178" s="1" t="s">
        <v>324</v>
      </c>
      <c r="M178" s="128" t="s">
        <v>325</v>
      </c>
    </row>
    <row r="179" spans="6:13" x14ac:dyDescent="0.15">
      <c r="F179" s="188" t="s">
        <v>326</v>
      </c>
      <c r="G179" s="188"/>
      <c r="H179" s="1" t="s">
        <v>327</v>
      </c>
      <c r="L179" s="1" t="s">
        <v>328</v>
      </c>
      <c r="M179" s="128" t="s">
        <v>329</v>
      </c>
    </row>
    <row r="180" spans="6:13" x14ac:dyDescent="0.15">
      <c r="F180" s="188" t="s">
        <v>330</v>
      </c>
      <c r="G180" s="188"/>
      <c r="H180" s="1" t="s">
        <v>331</v>
      </c>
      <c r="L180" s="1" t="s">
        <v>332</v>
      </c>
      <c r="M180" s="128" t="s">
        <v>333</v>
      </c>
    </row>
    <row r="181" spans="6:13" x14ac:dyDescent="0.15">
      <c r="F181" s="188" t="s">
        <v>334</v>
      </c>
      <c r="G181" s="188"/>
      <c r="H181" s="1" t="s">
        <v>335</v>
      </c>
      <c r="L181" s="1" t="s">
        <v>336</v>
      </c>
      <c r="M181" s="128" t="s">
        <v>337</v>
      </c>
    </row>
    <row r="182" spans="6:13" x14ac:dyDescent="0.15">
      <c r="F182" s="188" t="s">
        <v>338</v>
      </c>
      <c r="G182" s="188"/>
      <c r="H182" s="1" t="s">
        <v>339</v>
      </c>
      <c r="L182" s="1" t="s">
        <v>340</v>
      </c>
      <c r="M182" s="128" t="s">
        <v>341</v>
      </c>
    </row>
    <row r="183" spans="6:13" x14ac:dyDescent="0.15">
      <c r="F183" s="188" t="s">
        <v>342</v>
      </c>
      <c r="G183" s="188"/>
      <c r="H183" s="1" t="s">
        <v>343</v>
      </c>
      <c r="L183" s="1" t="s">
        <v>344</v>
      </c>
      <c r="M183" s="128" t="s">
        <v>345</v>
      </c>
    </row>
    <row r="184" spans="6:13" x14ac:dyDescent="0.15">
      <c r="F184" s="188" t="s">
        <v>346</v>
      </c>
      <c r="G184" s="188"/>
      <c r="H184" s="1" t="s">
        <v>347</v>
      </c>
      <c r="L184" s="1" t="s">
        <v>348</v>
      </c>
      <c r="M184" s="128" t="s">
        <v>349</v>
      </c>
    </row>
    <row r="185" spans="6:13" x14ac:dyDescent="0.15">
      <c r="F185" s="188" t="s">
        <v>350</v>
      </c>
      <c r="G185" s="188"/>
      <c r="H185" s="187" t="s">
        <v>351</v>
      </c>
      <c r="L185" s="1" t="s">
        <v>352</v>
      </c>
      <c r="M185" s="128" t="s">
        <v>353</v>
      </c>
    </row>
    <row r="186" spans="6:13" x14ac:dyDescent="0.15">
      <c r="F186" s="188" t="s">
        <v>354</v>
      </c>
      <c r="G186" s="188"/>
      <c r="H186" s="187" t="s">
        <v>355</v>
      </c>
      <c r="L186" s="1" t="s">
        <v>356</v>
      </c>
      <c r="M186" s="128" t="s">
        <v>357</v>
      </c>
    </row>
    <row r="187" spans="6:13" x14ac:dyDescent="0.15">
      <c r="F187" s="1" t="s">
        <v>358</v>
      </c>
      <c r="L187" s="1" t="s">
        <v>359</v>
      </c>
      <c r="M187" s="128" t="s">
        <v>360</v>
      </c>
    </row>
    <row r="188" spans="6:13" x14ac:dyDescent="0.15">
      <c r="L188" s="1" t="s">
        <v>361</v>
      </c>
      <c r="M188" s="128" t="s">
        <v>362</v>
      </c>
    </row>
    <row r="189" spans="6:13" x14ac:dyDescent="0.15">
      <c r="L189" s="1" t="s">
        <v>363</v>
      </c>
      <c r="M189" s="128" t="s">
        <v>364</v>
      </c>
    </row>
    <row r="190" spans="6:13" x14ac:dyDescent="0.15">
      <c r="L190" s="1" t="s">
        <v>365</v>
      </c>
      <c r="M190" s="128" t="s">
        <v>366</v>
      </c>
    </row>
    <row r="191" spans="6:13" x14ac:dyDescent="0.15">
      <c r="L191" s="1" t="s">
        <v>367</v>
      </c>
      <c r="M191" s="128" t="s">
        <v>368</v>
      </c>
    </row>
    <row r="192" spans="6:13" x14ac:dyDescent="0.15">
      <c r="L192" s="1" t="s">
        <v>297</v>
      </c>
      <c r="M192" s="128" t="s">
        <v>369</v>
      </c>
    </row>
    <row r="193" spans="12:13" x14ac:dyDescent="0.15">
      <c r="L193" s="1" t="s">
        <v>370</v>
      </c>
      <c r="M193" s="128" t="s">
        <v>371</v>
      </c>
    </row>
    <row r="194" spans="12:13" x14ac:dyDescent="0.15">
      <c r="L194" s="1" t="s">
        <v>372</v>
      </c>
      <c r="M194" s="128" t="s">
        <v>289</v>
      </c>
    </row>
    <row r="195" spans="12:13" x14ac:dyDescent="0.15">
      <c r="L195" s="1" t="s">
        <v>373</v>
      </c>
      <c r="M195" s="128" t="s">
        <v>374</v>
      </c>
    </row>
    <row r="196" spans="12:13" x14ac:dyDescent="0.15">
      <c r="L196" s="1" t="s">
        <v>375</v>
      </c>
      <c r="M196" s="128" t="s">
        <v>376</v>
      </c>
    </row>
    <row r="197" spans="12:13" x14ac:dyDescent="0.15">
      <c r="L197" s="1" t="s">
        <v>315</v>
      </c>
      <c r="M197" s="128" t="s">
        <v>377</v>
      </c>
    </row>
    <row r="198" spans="12:13" x14ac:dyDescent="0.15">
      <c r="L198" s="1" t="s">
        <v>378</v>
      </c>
      <c r="M198" s="128" t="s">
        <v>379</v>
      </c>
    </row>
    <row r="199" spans="12:13" x14ac:dyDescent="0.15">
      <c r="L199" s="1" t="s">
        <v>380</v>
      </c>
      <c r="M199" s="128" t="s">
        <v>298</v>
      </c>
    </row>
    <row r="200" spans="12:13" x14ac:dyDescent="0.15">
      <c r="L200" s="1" t="s">
        <v>381</v>
      </c>
      <c r="M200" s="128" t="s">
        <v>382</v>
      </c>
    </row>
    <row r="201" spans="12:13" x14ac:dyDescent="0.15">
      <c r="L201" s="1" t="s">
        <v>383</v>
      </c>
      <c r="M201" s="128" t="s">
        <v>384</v>
      </c>
    </row>
    <row r="202" spans="12:13" x14ac:dyDescent="0.15">
      <c r="L202" s="1" t="s">
        <v>385</v>
      </c>
      <c r="M202" s="128" t="s">
        <v>386</v>
      </c>
    </row>
    <row r="203" spans="12:13" x14ac:dyDescent="0.15">
      <c r="L203" s="1" t="s">
        <v>387</v>
      </c>
      <c r="M203" s="128" t="s">
        <v>388</v>
      </c>
    </row>
    <row r="204" spans="12:13" x14ac:dyDescent="0.15">
      <c r="L204" s="1" t="s">
        <v>389</v>
      </c>
      <c r="M204" s="128" t="s">
        <v>390</v>
      </c>
    </row>
    <row r="205" spans="12:13" x14ac:dyDescent="0.15">
      <c r="L205" s="1" t="s">
        <v>391</v>
      </c>
      <c r="M205" s="128" t="s">
        <v>392</v>
      </c>
    </row>
    <row r="206" spans="12:13" x14ac:dyDescent="0.15">
      <c r="L206" s="1" t="s">
        <v>393</v>
      </c>
      <c r="M206" s="128" t="s">
        <v>394</v>
      </c>
    </row>
    <row r="207" spans="12:13" x14ac:dyDescent="0.15">
      <c r="L207" s="1" t="s">
        <v>395</v>
      </c>
      <c r="M207" s="128" t="s">
        <v>396</v>
      </c>
    </row>
    <row r="208" spans="12:13" x14ac:dyDescent="0.15">
      <c r="L208" s="1" t="s">
        <v>397</v>
      </c>
      <c r="M208" s="128" t="s">
        <v>398</v>
      </c>
    </row>
    <row r="209" spans="12:13" x14ac:dyDescent="0.15">
      <c r="L209" s="1" t="s">
        <v>399</v>
      </c>
      <c r="M209" s="128" t="s">
        <v>400</v>
      </c>
    </row>
    <row r="210" spans="12:13" x14ac:dyDescent="0.15">
      <c r="L210" s="1" t="s">
        <v>401</v>
      </c>
      <c r="M210" s="128" t="s">
        <v>402</v>
      </c>
    </row>
    <row r="211" spans="12:13" x14ac:dyDescent="0.15">
      <c r="L211" s="1" t="s">
        <v>403</v>
      </c>
      <c r="M211" s="128" t="s">
        <v>404</v>
      </c>
    </row>
    <row r="212" spans="12:13" x14ac:dyDescent="0.15">
      <c r="L212" s="1" t="s">
        <v>405</v>
      </c>
      <c r="M212" s="128" t="s">
        <v>406</v>
      </c>
    </row>
    <row r="213" spans="12:13" x14ac:dyDescent="0.15">
      <c r="L213" s="1" t="s">
        <v>407</v>
      </c>
      <c r="M213" s="128" t="s">
        <v>408</v>
      </c>
    </row>
    <row r="214" spans="12:13" x14ac:dyDescent="0.15">
      <c r="L214" s="1" t="s">
        <v>256</v>
      </c>
      <c r="M214" s="128" t="s">
        <v>409</v>
      </c>
    </row>
    <row r="215" spans="12:13" x14ac:dyDescent="0.15">
      <c r="L215" s="1" t="s">
        <v>410</v>
      </c>
      <c r="M215" s="128" t="s">
        <v>411</v>
      </c>
    </row>
    <row r="216" spans="12:13" x14ac:dyDescent="0.15">
      <c r="L216" s="1" t="s">
        <v>412</v>
      </c>
      <c r="M216" s="128" t="s">
        <v>413</v>
      </c>
    </row>
    <row r="217" spans="12:13" x14ac:dyDescent="0.15">
      <c r="L217" s="1" t="s">
        <v>414</v>
      </c>
      <c r="M217" s="128" t="s">
        <v>415</v>
      </c>
    </row>
    <row r="218" spans="12:13" x14ac:dyDescent="0.15">
      <c r="M218" s="128" t="s">
        <v>416</v>
      </c>
    </row>
    <row r="219" spans="12:13" x14ac:dyDescent="0.15">
      <c r="M219" s="128" t="s">
        <v>417</v>
      </c>
    </row>
    <row r="220" spans="12:13" x14ac:dyDescent="0.15">
      <c r="M220" s="128" t="s">
        <v>418</v>
      </c>
    </row>
    <row r="221" spans="12:13" x14ac:dyDescent="0.15">
      <c r="M221" s="128" t="s">
        <v>419</v>
      </c>
    </row>
    <row r="222" spans="12:13" x14ac:dyDescent="0.15">
      <c r="M222" s="128" t="s">
        <v>316</v>
      </c>
    </row>
    <row r="223" spans="12:13" x14ac:dyDescent="0.15">
      <c r="M223" s="128" t="s">
        <v>420</v>
      </c>
    </row>
    <row r="224" spans="12:13" x14ac:dyDescent="0.15">
      <c r="M224" s="128" t="s">
        <v>421</v>
      </c>
    </row>
    <row r="225" spans="13:13" x14ac:dyDescent="0.15">
      <c r="M225" s="128" t="s">
        <v>422</v>
      </c>
    </row>
    <row r="226" spans="13:13" x14ac:dyDescent="0.15">
      <c r="M226" s="128" t="s">
        <v>423</v>
      </c>
    </row>
    <row r="227" spans="13:13" x14ac:dyDescent="0.15">
      <c r="M227" s="128" t="s">
        <v>424</v>
      </c>
    </row>
    <row r="228" spans="13:13" x14ac:dyDescent="0.15">
      <c r="M228" s="128" t="s">
        <v>425</v>
      </c>
    </row>
    <row r="229" spans="13:13" x14ac:dyDescent="0.15">
      <c r="M229" s="128" t="s">
        <v>426</v>
      </c>
    </row>
    <row r="230" spans="13:13" x14ac:dyDescent="0.15">
      <c r="M230" s="128" t="s">
        <v>427</v>
      </c>
    </row>
    <row r="231" spans="13:13" x14ac:dyDescent="0.15">
      <c r="M231" s="128" t="s">
        <v>328</v>
      </c>
    </row>
    <row r="232" spans="13:13" x14ac:dyDescent="0.15">
      <c r="M232" s="128" t="s">
        <v>428</v>
      </c>
    </row>
    <row r="233" spans="13:13" x14ac:dyDescent="0.15">
      <c r="M233" s="128" t="s">
        <v>429</v>
      </c>
    </row>
    <row r="234" spans="13:13" x14ac:dyDescent="0.15">
      <c r="M234" s="128" t="s">
        <v>430</v>
      </c>
    </row>
    <row r="235" spans="13:13" x14ac:dyDescent="0.15">
      <c r="M235" s="128" t="s">
        <v>431</v>
      </c>
    </row>
    <row r="236" spans="13:13" x14ac:dyDescent="0.15">
      <c r="M236" s="128" t="s">
        <v>432</v>
      </c>
    </row>
    <row r="237" spans="13:13" x14ac:dyDescent="0.15">
      <c r="M237" s="128" t="s">
        <v>433</v>
      </c>
    </row>
    <row r="238" spans="13:13" x14ac:dyDescent="0.15">
      <c r="M238" s="128" t="s">
        <v>434</v>
      </c>
    </row>
    <row r="239" spans="13:13" x14ac:dyDescent="0.15">
      <c r="M239" s="128" t="s">
        <v>336</v>
      </c>
    </row>
    <row r="240" spans="13:13" x14ac:dyDescent="0.15">
      <c r="M240" s="128" t="s">
        <v>435</v>
      </c>
    </row>
    <row r="241" spans="13:13" x14ac:dyDescent="0.15">
      <c r="M241" s="128" t="s">
        <v>436</v>
      </c>
    </row>
    <row r="242" spans="13:13" x14ac:dyDescent="0.15">
      <c r="M242" s="128" t="s">
        <v>437</v>
      </c>
    </row>
    <row r="243" spans="13:13" x14ac:dyDescent="0.15">
      <c r="M243" s="128" t="s">
        <v>438</v>
      </c>
    </row>
    <row r="244" spans="13:13" x14ac:dyDescent="0.15">
      <c r="M244" s="128" t="s">
        <v>439</v>
      </c>
    </row>
    <row r="245" spans="13:13" x14ac:dyDescent="0.15">
      <c r="M245" s="128" t="s">
        <v>440</v>
      </c>
    </row>
    <row r="246" spans="13:13" x14ac:dyDescent="0.15">
      <c r="M246" s="128" t="s">
        <v>441</v>
      </c>
    </row>
    <row r="247" spans="13:13" x14ac:dyDescent="0.15">
      <c r="M247" s="128" t="s">
        <v>442</v>
      </c>
    </row>
    <row r="248" spans="13:13" x14ac:dyDescent="0.15">
      <c r="M248" s="128" t="s">
        <v>443</v>
      </c>
    </row>
    <row r="249" spans="13:13" x14ac:dyDescent="0.15">
      <c r="M249" s="128" t="s">
        <v>444</v>
      </c>
    </row>
    <row r="250" spans="13:13" x14ac:dyDescent="0.15">
      <c r="M250" s="128" t="s">
        <v>445</v>
      </c>
    </row>
    <row r="251" spans="13:13" x14ac:dyDescent="0.15">
      <c r="M251" s="128" t="s">
        <v>446</v>
      </c>
    </row>
    <row r="252" spans="13:13" x14ac:dyDescent="0.15">
      <c r="M252" s="128" t="s">
        <v>447</v>
      </c>
    </row>
    <row r="253" spans="13:13" x14ac:dyDescent="0.15">
      <c r="M253" s="128" t="s">
        <v>448</v>
      </c>
    </row>
    <row r="254" spans="13:13" x14ac:dyDescent="0.15">
      <c r="M254" s="128" t="s">
        <v>449</v>
      </c>
    </row>
    <row r="255" spans="13:13" x14ac:dyDescent="0.15">
      <c r="M255" s="128" t="s">
        <v>450</v>
      </c>
    </row>
    <row r="256" spans="13:13" x14ac:dyDescent="0.15">
      <c r="M256" s="128" t="s">
        <v>451</v>
      </c>
    </row>
    <row r="257" spans="13:13" x14ac:dyDescent="0.15">
      <c r="M257" s="128" t="s">
        <v>452</v>
      </c>
    </row>
    <row r="258" spans="13:13" x14ac:dyDescent="0.15">
      <c r="M258" s="128" t="s">
        <v>453</v>
      </c>
    </row>
    <row r="259" spans="13:13" x14ac:dyDescent="0.15">
      <c r="M259" s="128" t="s">
        <v>454</v>
      </c>
    </row>
    <row r="260" spans="13:13" x14ac:dyDescent="0.15">
      <c r="M260" s="128" t="s">
        <v>455</v>
      </c>
    </row>
    <row r="261" spans="13:13" x14ac:dyDescent="0.15">
      <c r="M261" s="128" t="s">
        <v>456</v>
      </c>
    </row>
    <row r="262" spans="13:13" x14ac:dyDescent="0.15">
      <c r="M262" s="128" t="s">
        <v>457</v>
      </c>
    </row>
    <row r="263" spans="13:13" x14ac:dyDescent="0.15">
      <c r="M263" s="128" t="s">
        <v>458</v>
      </c>
    </row>
    <row r="264" spans="13:13" x14ac:dyDescent="0.15">
      <c r="M264" s="128" t="s">
        <v>459</v>
      </c>
    </row>
    <row r="265" spans="13:13" x14ac:dyDescent="0.15">
      <c r="M265" s="128" t="s">
        <v>460</v>
      </c>
    </row>
    <row r="266" spans="13:13" x14ac:dyDescent="0.15">
      <c r="M266" s="128" t="s">
        <v>461</v>
      </c>
    </row>
    <row r="267" spans="13:13" x14ac:dyDescent="0.15">
      <c r="M267" s="128" t="s">
        <v>462</v>
      </c>
    </row>
    <row r="268" spans="13:13" x14ac:dyDescent="0.15">
      <c r="M268" s="128" t="s">
        <v>463</v>
      </c>
    </row>
    <row r="269" spans="13:13" x14ac:dyDescent="0.15">
      <c r="M269" s="128" t="s">
        <v>352</v>
      </c>
    </row>
    <row r="270" spans="13:13" x14ac:dyDescent="0.15">
      <c r="M270" s="128" t="s">
        <v>464</v>
      </c>
    </row>
    <row r="271" spans="13:13" x14ac:dyDescent="0.15">
      <c r="M271" s="128" t="s">
        <v>465</v>
      </c>
    </row>
    <row r="272" spans="13:13" x14ac:dyDescent="0.15">
      <c r="M272" s="128" t="s">
        <v>466</v>
      </c>
    </row>
    <row r="273" spans="13:13" x14ac:dyDescent="0.15">
      <c r="M273" s="128" t="s">
        <v>467</v>
      </c>
    </row>
    <row r="274" spans="13:13" x14ac:dyDescent="0.15">
      <c r="M274" s="128" t="s">
        <v>468</v>
      </c>
    </row>
    <row r="275" spans="13:13" x14ac:dyDescent="0.15">
      <c r="M275" s="128" t="s">
        <v>359</v>
      </c>
    </row>
    <row r="276" spans="13:13" x14ac:dyDescent="0.15">
      <c r="M276" s="128" t="s">
        <v>469</v>
      </c>
    </row>
    <row r="277" spans="13:13" x14ac:dyDescent="0.15">
      <c r="M277" s="128" t="s">
        <v>470</v>
      </c>
    </row>
    <row r="278" spans="13:13" x14ac:dyDescent="0.15">
      <c r="M278" s="128" t="s">
        <v>471</v>
      </c>
    </row>
    <row r="279" spans="13:13" x14ac:dyDescent="0.15">
      <c r="M279" s="128" t="s">
        <v>472</v>
      </c>
    </row>
    <row r="280" spans="13:13" x14ac:dyDescent="0.15">
      <c r="M280" s="128" t="s">
        <v>473</v>
      </c>
    </row>
    <row r="281" spans="13:13" x14ac:dyDescent="0.15">
      <c r="M281" s="128" t="s">
        <v>474</v>
      </c>
    </row>
    <row r="282" spans="13:13" x14ac:dyDescent="0.15">
      <c r="M282" s="128" t="s">
        <v>475</v>
      </c>
    </row>
    <row r="283" spans="13:13" x14ac:dyDescent="0.15">
      <c r="M283" s="128" t="s">
        <v>476</v>
      </c>
    </row>
    <row r="284" spans="13:13" x14ac:dyDescent="0.15">
      <c r="M284" s="128" t="s">
        <v>477</v>
      </c>
    </row>
    <row r="285" spans="13:13" x14ac:dyDescent="0.15">
      <c r="M285" s="128" t="s">
        <v>478</v>
      </c>
    </row>
    <row r="286" spans="13:13" x14ac:dyDescent="0.15">
      <c r="M286" s="128" t="s">
        <v>479</v>
      </c>
    </row>
    <row r="287" spans="13:13" x14ac:dyDescent="0.15">
      <c r="M287" s="128" t="s">
        <v>480</v>
      </c>
    </row>
    <row r="288" spans="13:13" x14ac:dyDescent="0.15">
      <c r="M288" s="128" t="s">
        <v>481</v>
      </c>
    </row>
    <row r="289" spans="13:13" x14ac:dyDescent="0.15">
      <c r="M289" s="128" t="s">
        <v>482</v>
      </c>
    </row>
    <row r="290" spans="13:13" x14ac:dyDescent="0.15">
      <c r="M290" s="128" t="s">
        <v>483</v>
      </c>
    </row>
    <row r="291" spans="13:13" x14ac:dyDescent="0.15">
      <c r="M291" s="128" t="s">
        <v>484</v>
      </c>
    </row>
    <row r="292" spans="13:13" x14ac:dyDescent="0.15">
      <c r="M292" s="128" t="s">
        <v>485</v>
      </c>
    </row>
    <row r="293" spans="13:13" x14ac:dyDescent="0.15">
      <c r="M293" s="128" t="s">
        <v>486</v>
      </c>
    </row>
    <row r="294" spans="13:13" x14ac:dyDescent="0.15">
      <c r="M294" s="128" t="s">
        <v>487</v>
      </c>
    </row>
    <row r="295" spans="13:13" x14ac:dyDescent="0.15">
      <c r="M295" s="128" t="s">
        <v>488</v>
      </c>
    </row>
    <row r="296" spans="13:13" x14ac:dyDescent="0.15">
      <c r="M296" s="128" t="s">
        <v>489</v>
      </c>
    </row>
    <row r="297" spans="13:13" x14ac:dyDescent="0.15">
      <c r="M297" s="128" t="s">
        <v>490</v>
      </c>
    </row>
    <row r="298" spans="13:13" x14ac:dyDescent="0.15">
      <c r="M298" s="128" t="s">
        <v>491</v>
      </c>
    </row>
    <row r="299" spans="13:13" x14ac:dyDescent="0.15">
      <c r="M299" s="128" t="s">
        <v>492</v>
      </c>
    </row>
    <row r="300" spans="13:13" x14ac:dyDescent="0.15">
      <c r="M300" s="128" t="s">
        <v>493</v>
      </c>
    </row>
    <row r="301" spans="13:13" x14ac:dyDescent="0.15">
      <c r="M301" s="128" t="s">
        <v>363</v>
      </c>
    </row>
    <row r="302" spans="13:13" x14ac:dyDescent="0.15">
      <c r="M302" s="128" t="s">
        <v>494</v>
      </c>
    </row>
    <row r="303" spans="13:13" x14ac:dyDescent="0.15">
      <c r="M303" s="128" t="s">
        <v>495</v>
      </c>
    </row>
    <row r="304" spans="13:13" x14ac:dyDescent="0.15">
      <c r="M304" s="128" t="s">
        <v>365</v>
      </c>
    </row>
    <row r="305" spans="13:13" x14ac:dyDescent="0.15">
      <c r="M305" s="128" t="s">
        <v>496</v>
      </c>
    </row>
    <row r="306" spans="13:13" x14ac:dyDescent="0.15">
      <c r="M306" s="128" t="s">
        <v>497</v>
      </c>
    </row>
    <row r="307" spans="13:13" x14ac:dyDescent="0.15">
      <c r="M307" s="128" t="s">
        <v>498</v>
      </c>
    </row>
    <row r="308" spans="13:13" x14ac:dyDescent="0.15">
      <c r="M308" s="128" t="s">
        <v>499</v>
      </c>
    </row>
    <row r="309" spans="13:13" x14ac:dyDescent="0.15">
      <c r="M309" s="128" t="s">
        <v>500</v>
      </c>
    </row>
    <row r="310" spans="13:13" x14ac:dyDescent="0.15">
      <c r="M310" s="128" t="s">
        <v>501</v>
      </c>
    </row>
    <row r="311" spans="13:13" x14ac:dyDescent="0.15">
      <c r="M311" s="128" t="s">
        <v>502</v>
      </c>
    </row>
    <row r="312" spans="13:13" x14ac:dyDescent="0.15">
      <c r="M312" s="128" t="s">
        <v>503</v>
      </c>
    </row>
    <row r="313" spans="13:13" x14ac:dyDescent="0.15">
      <c r="M313" s="128" t="s">
        <v>367</v>
      </c>
    </row>
    <row r="314" spans="13:13" x14ac:dyDescent="0.15">
      <c r="M314" s="128" t="s">
        <v>504</v>
      </c>
    </row>
    <row r="315" spans="13:13" x14ac:dyDescent="0.15">
      <c r="M315" s="128" t="s">
        <v>288</v>
      </c>
    </row>
    <row r="316" spans="13:13" x14ac:dyDescent="0.15">
      <c r="M316" s="128" t="s">
        <v>505</v>
      </c>
    </row>
    <row r="317" spans="13:13" x14ac:dyDescent="0.15">
      <c r="M317" s="128" t="s">
        <v>506</v>
      </c>
    </row>
    <row r="318" spans="13:13" x14ac:dyDescent="0.15">
      <c r="M318" s="128" t="s">
        <v>507</v>
      </c>
    </row>
    <row r="319" spans="13:13" x14ac:dyDescent="0.15">
      <c r="M319" s="128" t="s">
        <v>508</v>
      </c>
    </row>
    <row r="320" spans="13:13" x14ac:dyDescent="0.15">
      <c r="M320" s="128" t="s">
        <v>509</v>
      </c>
    </row>
    <row r="321" spans="13:13" x14ac:dyDescent="0.15">
      <c r="M321" s="128" t="s">
        <v>510</v>
      </c>
    </row>
    <row r="322" spans="13:13" x14ac:dyDescent="0.15">
      <c r="M322" s="128" t="s">
        <v>511</v>
      </c>
    </row>
    <row r="323" spans="13:13" x14ac:dyDescent="0.15">
      <c r="M323" s="128" t="s">
        <v>512</v>
      </c>
    </row>
    <row r="324" spans="13:13" x14ac:dyDescent="0.15">
      <c r="M324" s="128" t="s">
        <v>513</v>
      </c>
    </row>
    <row r="325" spans="13:13" x14ac:dyDescent="0.15">
      <c r="M325" s="128" t="s">
        <v>514</v>
      </c>
    </row>
    <row r="326" spans="13:13" x14ac:dyDescent="0.15">
      <c r="M326" s="128" t="s">
        <v>515</v>
      </c>
    </row>
    <row r="327" spans="13:13" x14ac:dyDescent="0.15">
      <c r="M327" s="128" t="s">
        <v>516</v>
      </c>
    </row>
    <row r="328" spans="13:13" x14ac:dyDescent="0.15">
      <c r="M328" s="128" t="s">
        <v>517</v>
      </c>
    </row>
    <row r="329" spans="13:13" x14ac:dyDescent="0.15">
      <c r="M329" s="128" t="s">
        <v>518</v>
      </c>
    </row>
    <row r="330" spans="13:13" x14ac:dyDescent="0.15">
      <c r="M330" s="128" t="s">
        <v>270</v>
      </c>
    </row>
    <row r="331" spans="13:13" x14ac:dyDescent="0.15">
      <c r="M331" s="128" t="s">
        <v>519</v>
      </c>
    </row>
    <row r="332" spans="13:13" x14ac:dyDescent="0.15">
      <c r="M332" s="128" t="s">
        <v>520</v>
      </c>
    </row>
    <row r="333" spans="13:13" x14ac:dyDescent="0.15">
      <c r="M333" s="128" t="s">
        <v>521</v>
      </c>
    </row>
    <row r="334" spans="13:13" x14ac:dyDescent="0.15">
      <c r="M334" s="128" t="s">
        <v>375</v>
      </c>
    </row>
    <row r="335" spans="13:13" x14ac:dyDescent="0.15">
      <c r="M335" s="128" t="s">
        <v>522</v>
      </c>
    </row>
    <row r="336" spans="13:13" x14ac:dyDescent="0.15">
      <c r="M336" s="128" t="s">
        <v>523</v>
      </c>
    </row>
    <row r="337" spans="13:13" x14ac:dyDescent="0.15">
      <c r="M337" s="128" t="s">
        <v>524</v>
      </c>
    </row>
    <row r="338" spans="13:13" x14ac:dyDescent="0.15">
      <c r="M338" s="128" t="s">
        <v>525</v>
      </c>
    </row>
    <row r="339" spans="13:13" x14ac:dyDescent="0.15">
      <c r="M339" s="128" t="s">
        <v>526</v>
      </c>
    </row>
    <row r="340" spans="13:13" x14ac:dyDescent="0.15">
      <c r="M340" s="128" t="s">
        <v>527</v>
      </c>
    </row>
    <row r="341" spans="13:13" x14ac:dyDescent="0.15">
      <c r="M341" s="128" t="s">
        <v>528</v>
      </c>
    </row>
    <row r="342" spans="13:13" x14ac:dyDescent="0.15">
      <c r="M342" s="128" t="s">
        <v>529</v>
      </c>
    </row>
    <row r="343" spans="13:13" x14ac:dyDescent="0.15">
      <c r="M343" s="128" t="s">
        <v>530</v>
      </c>
    </row>
    <row r="344" spans="13:13" x14ac:dyDescent="0.15">
      <c r="M344" s="128" t="s">
        <v>531</v>
      </c>
    </row>
    <row r="345" spans="13:13" x14ac:dyDescent="0.15">
      <c r="M345" s="128" t="s">
        <v>532</v>
      </c>
    </row>
    <row r="346" spans="13:13" x14ac:dyDescent="0.15">
      <c r="M346" s="128" t="s">
        <v>533</v>
      </c>
    </row>
    <row r="347" spans="13:13" x14ac:dyDescent="0.15">
      <c r="M347" s="128" t="s">
        <v>534</v>
      </c>
    </row>
    <row r="348" spans="13:13" x14ac:dyDescent="0.15">
      <c r="M348" s="128" t="s">
        <v>535</v>
      </c>
    </row>
    <row r="349" spans="13:13" x14ac:dyDescent="0.15">
      <c r="M349" s="128" t="s">
        <v>536</v>
      </c>
    </row>
    <row r="350" spans="13:13" x14ac:dyDescent="0.15">
      <c r="M350" s="128" t="s">
        <v>537</v>
      </c>
    </row>
    <row r="351" spans="13:13" x14ac:dyDescent="0.15">
      <c r="M351" s="128" t="s">
        <v>538</v>
      </c>
    </row>
    <row r="352" spans="13:13" x14ac:dyDescent="0.15">
      <c r="M352" s="128" t="s">
        <v>539</v>
      </c>
    </row>
    <row r="353" spans="13:13" x14ac:dyDescent="0.15">
      <c r="M353" s="128" t="s">
        <v>378</v>
      </c>
    </row>
    <row r="354" spans="13:13" x14ac:dyDescent="0.15">
      <c r="M354" s="128" t="s">
        <v>540</v>
      </c>
    </row>
    <row r="355" spans="13:13" x14ac:dyDescent="0.15">
      <c r="M355" s="128" t="s">
        <v>541</v>
      </c>
    </row>
    <row r="356" spans="13:13" x14ac:dyDescent="0.15">
      <c r="M356" s="128" t="s">
        <v>542</v>
      </c>
    </row>
    <row r="357" spans="13:13" x14ac:dyDescent="0.15">
      <c r="M357" s="128" t="s">
        <v>543</v>
      </c>
    </row>
    <row r="358" spans="13:13" x14ac:dyDescent="0.15">
      <c r="M358" s="128" t="s">
        <v>544</v>
      </c>
    </row>
    <row r="359" spans="13:13" x14ac:dyDescent="0.15">
      <c r="M359" s="128" t="s">
        <v>545</v>
      </c>
    </row>
    <row r="360" spans="13:13" x14ac:dyDescent="0.15">
      <c r="M360" s="128" t="s">
        <v>546</v>
      </c>
    </row>
    <row r="361" spans="13:13" x14ac:dyDescent="0.15">
      <c r="M361" s="128" t="s">
        <v>547</v>
      </c>
    </row>
    <row r="362" spans="13:13" x14ac:dyDescent="0.15">
      <c r="M362" s="128" t="s">
        <v>548</v>
      </c>
    </row>
    <row r="363" spans="13:13" x14ac:dyDescent="0.15">
      <c r="M363" s="128" t="s">
        <v>549</v>
      </c>
    </row>
    <row r="364" spans="13:13" x14ac:dyDescent="0.15">
      <c r="M364" s="128" t="s">
        <v>550</v>
      </c>
    </row>
    <row r="365" spans="13:13" x14ac:dyDescent="0.15">
      <c r="M365" s="128" t="s">
        <v>551</v>
      </c>
    </row>
    <row r="366" spans="13:13" x14ac:dyDescent="0.15">
      <c r="M366" s="128" t="s">
        <v>552</v>
      </c>
    </row>
    <row r="367" spans="13:13" x14ac:dyDescent="0.15">
      <c r="M367" s="128" t="s">
        <v>553</v>
      </c>
    </row>
    <row r="368" spans="13:13" x14ac:dyDescent="0.15">
      <c r="M368" s="128" t="s">
        <v>554</v>
      </c>
    </row>
    <row r="369" spans="13:13" x14ac:dyDescent="0.15">
      <c r="M369" s="128" t="s">
        <v>555</v>
      </c>
    </row>
    <row r="370" spans="13:13" x14ac:dyDescent="0.15">
      <c r="M370" s="128" t="s">
        <v>556</v>
      </c>
    </row>
    <row r="371" spans="13:13" x14ac:dyDescent="0.15">
      <c r="M371" s="128" t="s">
        <v>557</v>
      </c>
    </row>
    <row r="372" spans="13:13" x14ac:dyDescent="0.15">
      <c r="M372" s="128" t="s">
        <v>558</v>
      </c>
    </row>
    <row r="373" spans="13:13" x14ac:dyDescent="0.15">
      <c r="M373" s="128" t="s">
        <v>559</v>
      </c>
    </row>
    <row r="374" spans="13:13" x14ac:dyDescent="0.15">
      <c r="M374" s="128" t="s">
        <v>560</v>
      </c>
    </row>
    <row r="375" spans="13:13" x14ac:dyDescent="0.15">
      <c r="M375" s="128" t="s">
        <v>561</v>
      </c>
    </row>
    <row r="376" spans="13:13" x14ac:dyDescent="0.15">
      <c r="M376" s="128" t="s">
        <v>562</v>
      </c>
    </row>
    <row r="377" spans="13:13" x14ac:dyDescent="0.15">
      <c r="M377" s="128" t="s">
        <v>383</v>
      </c>
    </row>
    <row r="378" spans="13:13" x14ac:dyDescent="0.15">
      <c r="M378" s="128" t="s">
        <v>563</v>
      </c>
    </row>
    <row r="379" spans="13:13" x14ac:dyDescent="0.15">
      <c r="M379" s="128" t="s">
        <v>564</v>
      </c>
    </row>
    <row r="380" spans="13:13" x14ac:dyDescent="0.15">
      <c r="M380" s="128" t="s">
        <v>565</v>
      </c>
    </row>
    <row r="381" spans="13:13" x14ac:dyDescent="0.15">
      <c r="M381" s="128" t="s">
        <v>566</v>
      </c>
    </row>
    <row r="382" spans="13:13" x14ac:dyDescent="0.15">
      <c r="M382" s="128" t="s">
        <v>567</v>
      </c>
    </row>
    <row r="383" spans="13:13" x14ac:dyDescent="0.15">
      <c r="M383" s="128" t="s">
        <v>568</v>
      </c>
    </row>
    <row r="384" spans="13:13" x14ac:dyDescent="0.15">
      <c r="M384" s="128" t="s">
        <v>569</v>
      </c>
    </row>
    <row r="385" spans="13:13" x14ac:dyDescent="0.15">
      <c r="M385" s="128" t="s">
        <v>570</v>
      </c>
    </row>
    <row r="386" spans="13:13" x14ac:dyDescent="0.15">
      <c r="M386" s="128" t="s">
        <v>571</v>
      </c>
    </row>
    <row r="387" spans="13:13" x14ac:dyDescent="0.15">
      <c r="M387" s="128" t="s">
        <v>572</v>
      </c>
    </row>
    <row r="388" spans="13:13" x14ac:dyDescent="0.15">
      <c r="M388" s="128" t="s">
        <v>573</v>
      </c>
    </row>
    <row r="389" spans="13:13" x14ac:dyDescent="0.15">
      <c r="M389" s="128" t="s">
        <v>574</v>
      </c>
    </row>
    <row r="390" spans="13:13" x14ac:dyDescent="0.15">
      <c r="M390" s="128" t="s">
        <v>575</v>
      </c>
    </row>
    <row r="391" spans="13:13" x14ac:dyDescent="0.15">
      <c r="M391" s="128" t="s">
        <v>576</v>
      </c>
    </row>
    <row r="392" spans="13:13" x14ac:dyDescent="0.15">
      <c r="M392" s="128" t="s">
        <v>577</v>
      </c>
    </row>
    <row r="393" spans="13:13" x14ac:dyDescent="0.15">
      <c r="M393" s="128" t="s">
        <v>578</v>
      </c>
    </row>
    <row r="394" spans="13:13" x14ac:dyDescent="0.15">
      <c r="M394" s="128" t="s">
        <v>579</v>
      </c>
    </row>
    <row r="395" spans="13:13" x14ac:dyDescent="0.15">
      <c r="M395" s="128" t="s">
        <v>580</v>
      </c>
    </row>
    <row r="396" spans="13:13" x14ac:dyDescent="0.15">
      <c r="M396" s="128" t="s">
        <v>581</v>
      </c>
    </row>
    <row r="397" spans="13:13" x14ac:dyDescent="0.15">
      <c r="M397" s="128" t="s">
        <v>582</v>
      </c>
    </row>
    <row r="398" spans="13:13" x14ac:dyDescent="0.15">
      <c r="M398" s="128" t="s">
        <v>583</v>
      </c>
    </row>
    <row r="399" spans="13:13" x14ac:dyDescent="0.15">
      <c r="M399" s="128" t="s">
        <v>584</v>
      </c>
    </row>
    <row r="400" spans="13:13" x14ac:dyDescent="0.15">
      <c r="M400" s="128" t="s">
        <v>585</v>
      </c>
    </row>
    <row r="401" spans="13:13" x14ac:dyDescent="0.15">
      <c r="M401" s="128" t="s">
        <v>586</v>
      </c>
    </row>
    <row r="402" spans="13:13" x14ac:dyDescent="0.15">
      <c r="M402" s="128" t="s">
        <v>587</v>
      </c>
    </row>
    <row r="403" spans="13:13" x14ac:dyDescent="0.15">
      <c r="M403" s="128" t="s">
        <v>588</v>
      </c>
    </row>
    <row r="404" spans="13:13" x14ac:dyDescent="0.15">
      <c r="M404" s="128" t="s">
        <v>589</v>
      </c>
    </row>
    <row r="405" spans="13:13" x14ac:dyDescent="0.15">
      <c r="M405" s="128" t="s">
        <v>590</v>
      </c>
    </row>
    <row r="406" spans="13:13" x14ac:dyDescent="0.15">
      <c r="M406" s="128" t="s">
        <v>591</v>
      </c>
    </row>
    <row r="407" spans="13:13" x14ac:dyDescent="0.15">
      <c r="M407" s="128" t="s">
        <v>592</v>
      </c>
    </row>
    <row r="408" spans="13:13" x14ac:dyDescent="0.15">
      <c r="M408" s="128" t="s">
        <v>593</v>
      </c>
    </row>
    <row r="409" spans="13:13" x14ac:dyDescent="0.15">
      <c r="M409" s="128" t="s">
        <v>594</v>
      </c>
    </row>
    <row r="410" spans="13:13" x14ac:dyDescent="0.15">
      <c r="M410" s="128" t="s">
        <v>595</v>
      </c>
    </row>
    <row r="411" spans="13:13" x14ac:dyDescent="0.15">
      <c r="M411" s="128" t="s">
        <v>596</v>
      </c>
    </row>
    <row r="412" spans="13:13" x14ac:dyDescent="0.15">
      <c r="M412" s="128" t="s">
        <v>597</v>
      </c>
    </row>
    <row r="413" spans="13:13" x14ac:dyDescent="0.15">
      <c r="M413" s="128" t="s">
        <v>598</v>
      </c>
    </row>
    <row r="414" spans="13:13" x14ac:dyDescent="0.15">
      <c r="M414" s="128" t="s">
        <v>385</v>
      </c>
    </row>
    <row r="415" spans="13:13" x14ac:dyDescent="0.15">
      <c r="M415" s="128" t="s">
        <v>599</v>
      </c>
    </row>
    <row r="416" spans="13:13" x14ac:dyDescent="0.15">
      <c r="M416" s="128" t="s">
        <v>600</v>
      </c>
    </row>
    <row r="417" spans="13:13" x14ac:dyDescent="0.15">
      <c r="M417" s="128" t="s">
        <v>601</v>
      </c>
    </row>
    <row r="418" spans="13:13" x14ac:dyDescent="0.15">
      <c r="M418" s="128" t="s">
        <v>602</v>
      </c>
    </row>
    <row r="419" spans="13:13" x14ac:dyDescent="0.15">
      <c r="M419" s="128" t="s">
        <v>603</v>
      </c>
    </row>
    <row r="420" spans="13:13" x14ac:dyDescent="0.15">
      <c r="M420" s="128" t="s">
        <v>604</v>
      </c>
    </row>
    <row r="421" spans="13:13" x14ac:dyDescent="0.15">
      <c r="M421" s="128" t="s">
        <v>605</v>
      </c>
    </row>
    <row r="422" spans="13:13" x14ac:dyDescent="0.15">
      <c r="M422" s="128" t="s">
        <v>606</v>
      </c>
    </row>
    <row r="423" spans="13:13" x14ac:dyDescent="0.15">
      <c r="M423" s="128" t="s">
        <v>607</v>
      </c>
    </row>
    <row r="424" spans="13:13" x14ac:dyDescent="0.15">
      <c r="M424" s="128" t="s">
        <v>608</v>
      </c>
    </row>
    <row r="425" spans="13:13" x14ac:dyDescent="0.15">
      <c r="M425" s="128" t="s">
        <v>609</v>
      </c>
    </row>
    <row r="426" spans="13:13" x14ac:dyDescent="0.15">
      <c r="M426" s="128" t="s">
        <v>610</v>
      </c>
    </row>
    <row r="427" spans="13:13" x14ac:dyDescent="0.15">
      <c r="M427" s="128" t="s">
        <v>611</v>
      </c>
    </row>
    <row r="428" spans="13:13" x14ac:dyDescent="0.15">
      <c r="M428" s="128" t="s">
        <v>612</v>
      </c>
    </row>
    <row r="429" spans="13:13" x14ac:dyDescent="0.15">
      <c r="M429" s="128" t="s">
        <v>613</v>
      </c>
    </row>
    <row r="430" spans="13:13" x14ac:dyDescent="0.15">
      <c r="M430" s="128" t="s">
        <v>614</v>
      </c>
    </row>
    <row r="431" spans="13:13" x14ac:dyDescent="0.15">
      <c r="M431" s="128" t="s">
        <v>615</v>
      </c>
    </row>
    <row r="432" spans="13:13" x14ac:dyDescent="0.15">
      <c r="M432" s="128" t="s">
        <v>616</v>
      </c>
    </row>
    <row r="433" spans="13:13" x14ac:dyDescent="0.15">
      <c r="M433" s="128" t="s">
        <v>617</v>
      </c>
    </row>
    <row r="434" spans="13:13" x14ac:dyDescent="0.15">
      <c r="M434" s="128" t="s">
        <v>618</v>
      </c>
    </row>
    <row r="435" spans="13:13" x14ac:dyDescent="0.15">
      <c r="M435" s="128" t="s">
        <v>619</v>
      </c>
    </row>
    <row r="436" spans="13:13" x14ac:dyDescent="0.15">
      <c r="M436" s="128" t="s">
        <v>620</v>
      </c>
    </row>
    <row r="437" spans="13:13" x14ac:dyDescent="0.15">
      <c r="M437" s="128" t="s">
        <v>621</v>
      </c>
    </row>
    <row r="438" spans="13:13" x14ac:dyDescent="0.15">
      <c r="M438" s="128" t="s">
        <v>622</v>
      </c>
    </row>
    <row r="439" spans="13:13" x14ac:dyDescent="0.15">
      <c r="M439" s="128" t="s">
        <v>623</v>
      </c>
    </row>
    <row r="440" spans="13:13" x14ac:dyDescent="0.15">
      <c r="M440" s="128" t="s">
        <v>624</v>
      </c>
    </row>
    <row r="441" spans="13:13" x14ac:dyDescent="0.15">
      <c r="M441" s="128" t="s">
        <v>389</v>
      </c>
    </row>
    <row r="442" spans="13:13" x14ac:dyDescent="0.15">
      <c r="M442" s="128" t="s">
        <v>625</v>
      </c>
    </row>
    <row r="443" spans="13:13" x14ac:dyDescent="0.15">
      <c r="M443" s="128" t="s">
        <v>626</v>
      </c>
    </row>
    <row r="444" spans="13:13" x14ac:dyDescent="0.15">
      <c r="M444" s="128" t="s">
        <v>627</v>
      </c>
    </row>
    <row r="445" spans="13:13" x14ac:dyDescent="0.15">
      <c r="M445" s="128" t="s">
        <v>628</v>
      </c>
    </row>
    <row r="446" spans="13:13" x14ac:dyDescent="0.15">
      <c r="M446" s="128" t="s">
        <v>629</v>
      </c>
    </row>
    <row r="447" spans="13:13" x14ac:dyDescent="0.15">
      <c r="M447" s="128" t="s">
        <v>630</v>
      </c>
    </row>
    <row r="448" spans="13:13" x14ac:dyDescent="0.15">
      <c r="M448" s="128" t="s">
        <v>631</v>
      </c>
    </row>
    <row r="449" spans="13:13" x14ac:dyDescent="0.15">
      <c r="M449" s="128" t="s">
        <v>632</v>
      </c>
    </row>
    <row r="450" spans="13:13" x14ac:dyDescent="0.15">
      <c r="M450" s="128" t="s">
        <v>633</v>
      </c>
    </row>
    <row r="451" spans="13:13" x14ac:dyDescent="0.15">
      <c r="M451" s="128" t="s">
        <v>634</v>
      </c>
    </row>
    <row r="452" spans="13:13" x14ac:dyDescent="0.15">
      <c r="M452" s="128" t="s">
        <v>635</v>
      </c>
    </row>
    <row r="453" spans="13:13" x14ac:dyDescent="0.15">
      <c r="M453" s="128" t="s">
        <v>636</v>
      </c>
    </row>
    <row r="454" spans="13:13" x14ac:dyDescent="0.15">
      <c r="M454" s="128" t="s">
        <v>637</v>
      </c>
    </row>
    <row r="455" spans="13:13" x14ac:dyDescent="0.15">
      <c r="M455" s="128" t="s">
        <v>638</v>
      </c>
    </row>
    <row r="456" spans="13:13" x14ac:dyDescent="0.15">
      <c r="M456" s="128" t="s">
        <v>639</v>
      </c>
    </row>
    <row r="457" spans="13:13" x14ac:dyDescent="0.15">
      <c r="M457" s="128" t="s">
        <v>640</v>
      </c>
    </row>
    <row r="458" spans="13:13" x14ac:dyDescent="0.15">
      <c r="M458" s="128" t="s">
        <v>641</v>
      </c>
    </row>
    <row r="459" spans="13:13" x14ac:dyDescent="0.15">
      <c r="M459" s="128" t="s">
        <v>642</v>
      </c>
    </row>
    <row r="460" spans="13:13" x14ac:dyDescent="0.15">
      <c r="M460" s="128" t="s">
        <v>643</v>
      </c>
    </row>
    <row r="461" spans="13:13" x14ac:dyDescent="0.15">
      <c r="M461" s="128" t="s">
        <v>644</v>
      </c>
    </row>
    <row r="462" spans="13:13" x14ac:dyDescent="0.15">
      <c r="M462" s="128" t="s">
        <v>645</v>
      </c>
    </row>
    <row r="463" spans="13:13" x14ac:dyDescent="0.15">
      <c r="M463" s="128" t="s">
        <v>646</v>
      </c>
    </row>
    <row r="464" spans="13:13" x14ac:dyDescent="0.15">
      <c r="M464" s="128" t="s">
        <v>647</v>
      </c>
    </row>
    <row r="465" spans="13:13" x14ac:dyDescent="0.15">
      <c r="M465" s="128" t="s">
        <v>648</v>
      </c>
    </row>
    <row r="466" spans="13:13" x14ac:dyDescent="0.15">
      <c r="M466" s="128" t="s">
        <v>649</v>
      </c>
    </row>
    <row r="467" spans="13:13" x14ac:dyDescent="0.15">
      <c r="M467" s="128" t="s">
        <v>650</v>
      </c>
    </row>
    <row r="468" spans="13:13" x14ac:dyDescent="0.15">
      <c r="M468" s="128" t="s">
        <v>651</v>
      </c>
    </row>
    <row r="469" spans="13:13" x14ac:dyDescent="0.15">
      <c r="M469" s="128" t="s">
        <v>393</v>
      </c>
    </row>
    <row r="470" spans="13:13" x14ac:dyDescent="0.15">
      <c r="M470" s="128" t="s">
        <v>652</v>
      </c>
    </row>
    <row r="471" spans="13:13" x14ac:dyDescent="0.15">
      <c r="M471" s="128" t="s">
        <v>653</v>
      </c>
    </row>
    <row r="472" spans="13:13" x14ac:dyDescent="0.15">
      <c r="M472" s="128" t="s">
        <v>395</v>
      </c>
    </row>
    <row r="473" spans="13:13" x14ac:dyDescent="0.15">
      <c r="M473" s="128" t="s">
        <v>397</v>
      </c>
    </row>
    <row r="474" spans="13:13" x14ac:dyDescent="0.15">
      <c r="M474" s="128" t="s">
        <v>654</v>
      </c>
    </row>
    <row r="475" spans="13:13" x14ac:dyDescent="0.15">
      <c r="M475" s="128" t="s">
        <v>655</v>
      </c>
    </row>
    <row r="476" spans="13:13" x14ac:dyDescent="0.15">
      <c r="M476" s="128" t="s">
        <v>656</v>
      </c>
    </row>
    <row r="477" spans="13:13" x14ac:dyDescent="0.15">
      <c r="M477" s="128" t="s">
        <v>657</v>
      </c>
    </row>
    <row r="478" spans="13:13" x14ac:dyDescent="0.15">
      <c r="M478" s="128" t="s">
        <v>658</v>
      </c>
    </row>
    <row r="479" spans="13:13" x14ac:dyDescent="0.15">
      <c r="M479" s="128" t="s">
        <v>659</v>
      </c>
    </row>
    <row r="480" spans="13:13" x14ac:dyDescent="0.15">
      <c r="M480" s="128" t="s">
        <v>660</v>
      </c>
    </row>
    <row r="481" spans="13:13" x14ac:dyDescent="0.15">
      <c r="M481" s="128" t="s">
        <v>661</v>
      </c>
    </row>
    <row r="482" spans="13:13" x14ac:dyDescent="0.15">
      <c r="M482" s="128" t="s">
        <v>662</v>
      </c>
    </row>
    <row r="483" spans="13:13" x14ac:dyDescent="0.15">
      <c r="M483" s="128" t="s">
        <v>403</v>
      </c>
    </row>
    <row r="484" spans="13:13" x14ac:dyDescent="0.15">
      <c r="M484" s="128" t="s">
        <v>663</v>
      </c>
    </row>
    <row r="485" spans="13:13" x14ac:dyDescent="0.15">
      <c r="M485" s="128" t="s">
        <v>664</v>
      </c>
    </row>
    <row r="486" spans="13:13" x14ac:dyDescent="0.15">
      <c r="M486" s="128" t="s">
        <v>665</v>
      </c>
    </row>
    <row r="487" spans="13:13" x14ac:dyDescent="0.15">
      <c r="M487" s="128" t="s">
        <v>666</v>
      </c>
    </row>
    <row r="488" spans="13:13" x14ac:dyDescent="0.15">
      <c r="M488" s="128" t="s">
        <v>667</v>
      </c>
    </row>
    <row r="489" spans="13:13" x14ac:dyDescent="0.15">
      <c r="M489" s="128" t="s">
        <v>668</v>
      </c>
    </row>
    <row r="490" spans="13:13" x14ac:dyDescent="0.15">
      <c r="M490" s="128" t="s">
        <v>669</v>
      </c>
    </row>
    <row r="491" spans="13:13" x14ac:dyDescent="0.15">
      <c r="M491" s="128" t="s">
        <v>407</v>
      </c>
    </row>
    <row r="492" spans="13:13" x14ac:dyDescent="0.15">
      <c r="M492" s="128" t="s">
        <v>670</v>
      </c>
    </row>
    <row r="493" spans="13:13" x14ac:dyDescent="0.15">
      <c r="M493" s="128" t="s">
        <v>256</v>
      </c>
    </row>
    <row r="494" spans="13:13" x14ac:dyDescent="0.15">
      <c r="M494" s="128" t="s">
        <v>671</v>
      </c>
    </row>
    <row r="495" spans="13:13" x14ac:dyDescent="0.15">
      <c r="M495" s="128" t="s">
        <v>672</v>
      </c>
    </row>
    <row r="496" spans="13:13" x14ac:dyDescent="0.15">
      <c r="M496" s="128" t="s">
        <v>673</v>
      </c>
    </row>
    <row r="497" spans="13:13" x14ac:dyDescent="0.15">
      <c r="M497" s="128" t="s">
        <v>674</v>
      </c>
    </row>
    <row r="498" spans="13:13" x14ac:dyDescent="0.15">
      <c r="M498" s="128" t="s">
        <v>675</v>
      </c>
    </row>
    <row r="499" spans="13:13" x14ac:dyDescent="0.15">
      <c r="M499" s="128" t="s">
        <v>676</v>
      </c>
    </row>
    <row r="500" spans="13:13" x14ac:dyDescent="0.15">
      <c r="M500" s="128" t="s">
        <v>677</v>
      </c>
    </row>
    <row r="501" spans="13:13" x14ac:dyDescent="0.15">
      <c r="M501" s="128" t="s">
        <v>678</v>
      </c>
    </row>
    <row r="502" spans="13:13" x14ac:dyDescent="0.15">
      <c r="M502" s="128" t="s">
        <v>679</v>
      </c>
    </row>
    <row r="503" spans="13:13" x14ac:dyDescent="0.15">
      <c r="M503" s="128" t="s">
        <v>680</v>
      </c>
    </row>
    <row r="504" spans="13:13" x14ac:dyDescent="0.15">
      <c r="M504" s="128" t="s">
        <v>681</v>
      </c>
    </row>
    <row r="505" spans="13:13" x14ac:dyDescent="0.15">
      <c r="M505" s="128" t="s">
        <v>682</v>
      </c>
    </row>
    <row r="506" spans="13:13" x14ac:dyDescent="0.15">
      <c r="M506" s="128" t="s">
        <v>683</v>
      </c>
    </row>
  </sheetData>
  <autoFilter ref="B7:AH7" xr:uid="{00000000-0009-0000-0000-000006000000}"/>
  <mergeCells count="36">
    <mergeCell ref="B1:AH1"/>
    <mergeCell ref="B2:AH2"/>
    <mergeCell ref="B3:H4"/>
    <mergeCell ref="I3:S3"/>
    <mergeCell ref="T3:AF3"/>
    <mergeCell ref="AG3:AH3"/>
    <mergeCell ref="AH4:AH6"/>
    <mergeCell ref="B5:B6"/>
    <mergeCell ref="C5:C6"/>
    <mergeCell ref="D5:D6"/>
    <mergeCell ref="I4:M4"/>
    <mergeCell ref="N4:S4"/>
    <mergeCell ref="T4:T6"/>
    <mergeCell ref="U5:W5"/>
    <mergeCell ref="AC5:AC6"/>
    <mergeCell ref="AD5:AD6"/>
    <mergeCell ref="AG4:AG6"/>
    <mergeCell ref="U4:AF4"/>
    <mergeCell ref="AA5:AA6"/>
    <mergeCell ref="R5:S5"/>
    <mergeCell ref="X5:Z5"/>
    <mergeCell ref="AB5:AB6"/>
    <mergeCell ref="AE5:AF5"/>
    <mergeCell ref="E5:E6"/>
    <mergeCell ref="O5:O6"/>
    <mergeCell ref="J5:J6"/>
    <mergeCell ref="P5:P6"/>
    <mergeCell ref="Q5:Q6"/>
    <mergeCell ref="F5:F6"/>
    <mergeCell ref="G5:G6"/>
    <mergeCell ref="N5:N6"/>
    <mergeCell ref="H5:H6"/>
    <mergeCell ref="I5:I6"/>
    <mergeCell ref="K5:K6"/>
    <mergeCell ref="L5:L6"/>
    <mergeCell ref="M5:M6"/>
  </mergeCells>
  <dataValidations count="13">
    <dataValidation type="list" showInputMessage="1" showErrorMessage="1" sqref="JI8:JI140 WWG983151:WWG983161 WMK983151:WMK983161 WCO983151:WCO983161 VSS983151:VSS983161 VIW983151:VIW983161 UZA983151:UZA983161 UPE983151:UPE983161 UFI983151:UFI983161 TVM983151:TVM983161 TLQ983151:TLQ983161 TBU983151:TBU983161 SRY983151:SRY983161 SIC983151:SIC983161 RYG983151:RYG983161 ROK983151:ROK983161 REO983151:REO983161 QUS983151:QUS983161 QKW983151:QKW983161 QBA983151:QBA983161 PRE983151:PRE983161 PHI983151:PHI983161 OXM983151:OXM983161 ONQ983151:ONQ983161 ODU983151:ODU983161 NTY983151:NTY983161 NKC983151:NKC983161 NAG983151:NAG983161 MQK983151:MQK983161 MGO983151:MGO983161 LWS983151:LWS983161 LMW983151:LMW983161 LDA983151:LDA983161 KTE983151:KTE983161 KJI983151:KJI983161 JZM983151:JZM983161 JPQ983151:JPQ983161 JFU983151:JFU983161 IVY983151:IVY983161 IMC983151:IMC983161 ICG983151:ICG983161 HSK983151:HSK983161 HIO983151:HIO983161 GYS983151:GYS983161 GOW983151:GOW983161 GFA983151:GFA983161 FVE983151:FVE983161 FLI983151:FLI983161 FBM983151:FBM983161 ERQ983151:ERQ983161 EHU983151:EHU983161 DXY983151:DXY983161 DOC983151:DOC983161 DEG983151:DEG983161 CUK983151:CUK983161 CKO983151:CKO983161 CAS983151:CAS983161 BQW983151:BQW983161 BHA983151:BHA983161 AXE983151:AXE983161 ANI983151:ANI983161 ADM983151:ADM983161 TQ983151:TQ983161 JU983151:JU983161 WWG917615:WWG917625 WMK917615:WMK917625 WCO917615:WCO917625 VSS917615:VSS917625 VIW917615:VIW917625 UZA917615:UZA917625 UPE917615:UPE917625 UFI917615:UFI917625 TVM917615:TVM917625 TLQ917615:TLQ917625 TBU917615:TBU917625 SRY917615:SRY917625 SIC917615:SIC917625 RYG917615:RYG917625 ROK917615:ROK917625 REO917615:REO917625 QUS917615:QUS917625 QKW917615:QKW917625 QBA917615:QBA917625 PRE917615:PRE917625 PHI917615:PHI917625 OXM917615:OXM917625 ONQ917615:ONQ917625 ODU917615:ODU917625 NTY917615:NTY917625 NKC917615:NKC917625 NAG917615:NAG917625 MQK917615:MQK917625 MGO917615:MGO917625 LWS917615:LWS917625 LMW917615:LMW917625 LDA917615:LDA917625 KTE917615:KTE917625 KJI917615:KJI917625 JZM917615:JZM917625 JPQ917615:JPQ917625 JFU917615:JFU917625 IVY917615:IVY917625 IMC917615:IMC917625 ICG917615:ICG917625 HSK917615:HSK917625 HIO917615:HIO917625 GYS917615:GYS917625 GOW917615:GOW917625 GFA917615:GFA917625 FVE917615:FVE917625 FLI917615:FLI917625 FBM917615:FBM917625 ERQ917615:ERQ917625 EHU917615:EHU917625 DXY917615:DXY917625 DOC917615:DOC917625 DEG917615:DEG917625 CUK917615:CUK917625 CKO917615:CKO917625 CAS917615:CAS917625 BQW917615:BQW917625 BHA917615:BHA917625 AXE917615:AXE917625 ANI917615:ANI917625 ADM917615:ADM917625 TQ917615:TQ917625 JU917615:JU917625 WWG852079:WWG852089 WMK852079:WMK852089 WCO852079:WCO852089 VSS852079:VSS852089 VIW852079:VIW852089 UZA852079:UZA852089 UPE852079:UPE852089 UFI852079:UFI852089 TVM852079:TVM852089 TLQ852079:TLQ852089 TBU852079:TBU852089 SRY852079:SRY852089 SIC852079:SIC852089 RYG852079:RYG852089 ROK852079:ROK852089 REO852079:REO852089 QUS852079:QUS852089 QKW852079:QKW852089 QBA852079:QBA852089 PRE852079:PRE852089 PHI852079:PHI852089 OXM852079:OXM852089 ONQ852079:ONQ852089 ODU852079:ODU852089 NTY852079:NTY852089 NKC852079:NKC852089 NAG852079:NAG852089 MQK852079:MQK852089 MGO852079:MGO852089 LWS852079:LWS852089 LMW852079:LMW852089 LDA852079:LDA852089 KTE852079:KTE852089 KJI852079:KJI852089 JZM852079:JZM852089 JPQ852079:JPQ852089 JFU852079:JFU852089 IVY852079:IVY852089 IMC852079:IMC852089 ICG852079:ICG852089 HSK852079:HSK852089 HIO852079:HIO852089 GYS852079:GYS852089 GOW852079:GOW852089 GFA852079:GFA852089 FVE852079:FVE852089 FLI852079:FLI852089 FBM852079:FBM852089 ERQ852079:ERQ852089 EHU852079:EHU852089 DXY852079:DXY852089 DOC852079:DOC852089 DEG852079:DEG852089 CUK852079:CUK852089 CKO852079:CKO852089 CAS852079:CAS852089 BQW852079:BQW852089 BHA852079:BHA852089 AXE852079:AXE852089 ANI852079:ANI852089 ADM852079:ADM852089 TQ852079:TQ852089 JU852079:JU852089 WWG786543:WWG786553 WMK786543:WMK786553 WCO786543:WCO786553 VSS786543:VSS786553 VIW786543:VIW786553 UZA786543:UZA786553 UPE786543:UPE786553 UFI786543:UFI786553 TVM786543:TVM786553 TLQ786543:TLQ786553 TBU786543:TBU786553 SRY786543:SRY786553 SIC786543:SIC786553 RYG786543:RYG786553 ROK786543:ROK786553 REO786543:REO786553 QUS786543:QUS786553 QKW786543:QKW786553 QBA786543:QBA786553 PRE786543:PRE786553 PHI786543:PHI786553 OXM786543:OXM786553 ONQ786543:ONQ786553 ODU786543:ODU786553 NTY786543:NTY786553 NKC786543:NKC786553 NAG786543:NAG786553 MQK786543:MQK786553 MGO786543:MGO786553 LWS786543:LWS786553 LMW786543:LMW786553 LDA786543:LDA786553 KTE786543:KTE786553 KJI786543:KJI786553 JZM786543:JZM786553 JPQ786543:JPQ786553 JFU786543:JFU786553 IVY786543:IVY786553 IMC786543:IMC786553 ICG786543:ICG786553 HSK786543:HSK786553 HIO786543:HIO786553 GYS786543:GYS786553 GOW786543:GOW786553 GFA786543:GFA786553 FVE786543:FVE786553 FLI786543:FLI786553 FBM786543:FBM786553 ERQ786543:ERQ786553 EHU786543:EHU786553 DXY786543:DXY786553 DOC786543:DOC786553 DEG786543:DEG786553 CUK786543:CUK786553 CKO786543:CKO786553 CAS786543:CAS786553 BQW786543:BQW786553 BHA786543:BHA786553 AXE786543:AXE786553 ANI786543:ANI786553 ADM786543:ADM786553 TQ786543:TQ786553 JU786543:JU786553 WWG721007:WWG721017 WMK721007:WMK721017 WCO721007:WCO721017 VSS721007:VSS721017 VIW721007:VIW721017 UZA721007:UZA721017 UPE721007:UPE721017 UFI721007:UFI721017 TVM721007:TVM721017 TLQ721007:TLQ721017 TBU721007:TBU721017 SRY721007:SRY721017 SIC721007:SIC721017 RYG721007:RYG721017 ROK721007:ROK721017 REO721007:REO721017 QUS721007:QUS721017 QKW721007:QKW721017 QBA721007:QBA721017 PRE721007:PRE721017 PHI721007:PHI721017 OXM721007:OXM721017 ONQ721007:ONQ721017 ODU721007:ODU721017 NTY721007:NTY721017 NKC721007:NKC721017 NAG721007:NAG721017 MQK721007:MQK721017 MGO721007:MGO721017 LWS721007:LWS721017 LMW721007:LMW721017 LDA721007:LDA721017 KTE721007:KTE721017 KJI721007:KJI721017 JZM721007:JZM721017 JPQ721007:JPQ721017 JFU721007:JFU721017 IVY721007:IVY721017 IMC721007:IMC721017 ICG721007:ICG721017 HSK721007:HSK721017 HIO721007:HIO721017 GYS721007:GYS721017 GOW721007:GOW721017 GFA721007:GFA721017 FVE721007:FVE721017 FLI721007:FLI721017 FBM721007:FBM721017 ERQ721007:ERQ721017 EHU721007:EHU721017 DXY721007:DXY721017 DOC721007:DOC721017 DEG721007:DEG721017 CUK721007:CUK721017 CKO721007:CKO721017 CAS721007:CAS721017 BQW721007:BQW721017 BHA721007:BHA721017 AXE721007:AXE721017 ANI721007:ANI721017 ADM721007:ADM721017 TQ721007:TQ721017 JU721007:JU721017 WWG655471:WWG655481 WMK655471:WMK655481 WCO655471:WCO655481 VSS655471:VSS655481 VIW655471:VIW655481 UZA655471:UZA655481 UPE655471:UPE655481 UFI655471:UFI655481 TVM655471:TVM655481 TLQ655471:TLQ655481 TBU655471:TBU655481 SRY655471:SRY655481 SIC655471:SIC655481 RYG655471:RYG655481 ROK655471:ROK655481 REO655471:REO655481 QUS655471:QUS655481 QKW655471:QKW655481 QBA655471:QBA655481 PRE655471:PRE655481 PHI655471:PHI655481 OXM655471:OXM655481 ONQ655471:ONQ655481 ODU655471:ODU655481 NTY655471:NTY655481 NKC655471:NKC655481 NAG655471:NAG655481 MQK655471:MQK655481 MGO655471:MGO655481 LWS655471:LWS655481 LMW655471:LMW655481 LDA655471:LDA655481 KTE655471:KTE655481 KJI655471:KJI655481 JZM655471:JZM655481 JPQ655471:JPQ655481 JFU655471:JFU655481 IVY655471:IVY655481 IMC655471:IMC655481 ICG655471:ICG655481 HSK655471:HSK655481 HIO655471:HIO655481 GYS655471:GYS655481 GOW655471:GOW655481 GFA655471:GFA655481 FVE655471:FVE655481 FLI655471:FLI655481 FBM655471:FBM655481 ERQ655471:ERQ655481 EHU655471:EHU655481 DXY655471:DXY655481 DOC655471:DOC655481 DEG655471:DEG655481 CUK655471:CUK655481 CKO655471:CKO655481 CAS655471:CAS655481 BQW655471:BQW655481 BHA655471:BHA655481 AXE655471:AXE655481 ANI655471:ANI655481 ADM655471:ADM655481 TQ655471:TQ655481 JU655471:JU655481 WWG589935:WWG589945 WMK589935:WMK589945 WCO589935:WCO589945 VSS589935:VSS589945 VIW589935:VIW589945 UZA589935:UZA589945 UPE589935:UPE589945 UFI589935:UFI589945 TVM589935:TVM589945 TLQ589935:TLQ589945 TBU589935:TBU589945 SRY589935:SRY589945 SIC589935:SIC589945 RYG589935:RYG589945 ROK589935:ROK589945 REO589935:REO589945 QUS589935:QUS589945 QKW589935:QKW589945 QBA589935:QBA589945 PRE589935:PRE589945 PHI589935:PHI589945 OXM589935:OXM589945 ONQ589935:ONQ589945 ODU589935:ODU589945 NTY589935:NTY589945 NKC589935:NKC589945 NAG589935:NAG589945 MQK589935:MQK589945 MGO589935:MGO589945 LWS589935:LWS589945 LMW589935:LMW589945 LDA589935:LDA589945 KTE589935:KTE589945 KJI589935:KJI589945 JZM589935:JZM589945 JPQ589935:JPQ589945 JFU589935:JFU589945 IVY589935:IVY589945 IMC589935:IMC589945 ICG589935:ICG589945 HSK589935:HSK589945 HIO589935:HIO589945 GYS589935:GYS589945 GOW589935:GOW589945 GFA589935:GFA589945 FVE589935:FVE589945 FLI589935:FLI589945 FBM589935:FBM589945 ERQ589935:ERQ589945 EHU589935:EHU589945 DXY589935:DXY589945 DOC589935:DOC589945 DEG589935:DEG589945 CUK589935:CUK589945 CKO589935:CKO589945 CAS589935:CAS589945 BQW589935:BQW589945 BHA589935:BHA589945 AXE589935:AXE589945 ANI589935:ANI589945 ADM589935:ADM589945 TQ589935:TQ589945 JU589935:JU589945 WWG524399:WWG524409 WMK524399:WMK524409 WCO524399:WCO524409 VSS524399:VSS524409 VIW524399:VIW524409 UZA524399:UZA524409 UPE524399:UPE524409 UFI524399:UFI524409 TVM524399:TVM524409 TLQ524399:TLQ524409 TBU524399:TBU524409 SRY524399:SRY524409 SIC524399:SIC524409 RYG524399:RYG524409 ROK524399:ROK524409 REO524399:REO524409 QUS524399:QUS524409 QKW524399:QKW524409 QBA524399:QBA524409 PRE524399:PRE524409 PHI524399:PHI524409 OXM524399:OXM524409 ONQ524399:ONQ524409 ODU524399:ODU524409 NTY524399:NTY524409 NKC524399:NKC524409 NAG524399:NAG524409 MQK524399:MQK524409 MGO524399:MGO524409 LWS524399:LWS524409 LMW524399:LMW524409 LDA524399:LDA524409 KTE524399:KTE524409 KJI524399:KJI524409 JZM524399:JZM524409 JPQ524399:JPQ524409 JFU524399:JFU524409 IVY524399:IVY524409 IMC524399:IMC524409 ICG524399:ICG524409 HSK524399:HSK524409 HIO524399:HIO524409 GYS524399:GYS524409 GOW524399:GOW524409 GFA524399:GFA524409 FVE524399:FVE524409 FLI524399:FLI524409 FBM524399:FBM524409 ERQ524399:ERQ524409 EHU524399:EHU524409 DXY524399:DXY524409 DOC524399:DOC524409 DEG524399:DEG524409 CUK524399:CUK524409 CKO524399:CKO524409 CAS524399:CAS524409 BQW524399:BQW524409 BHA524399:BHA524409 AXE524399:AXE524409 ANI524399:ANI524409 ADM524399:ADM524409 TQ524399:TQ524409 JU524399:JU524409 WWG458863:WWG458873 WMK458863:WMK458873 WCO458863:WCO458873 VSS458863:VSS458873 VIW458863:VIW458873 UZA458863:UZA458873 UPE458863:UPE458873 UFI458863:UFI458873 TVM458863:TVM458873 TLQ458863:TLQ458873 TBU458863:TBU458873 SRY458863:SRY458873 SIC458863:SIC458873 RYG458863:RYG458873 ROK458863:ROK458873 REO458863:REO458873 QUS458863:QUS458873 QKW458863:QKW458873 QBA458863:QBA458873 PRE458863:PRE458873 PHI458863:PHI458873 OXM458863:OXM458873 ONQ458863:ONQ458873 ODU458863:ODU458873 NTY458863:NTY458873 NKC458863:NKC458873 NAG458863:NAG458873 MQK458863:MQK458873 MGO458863:MGO458873 LWS458863:LWS458873 LMW458863:LMW458873 LDA458863:LDA458873 KTE458863:KTE458873 KJI458863:KJI458873 JZM458863:JZM458873 JPQ458863:JPQ458873 JFU458863:JFU458873 IVY458863:IVY458873 IMC458863:IMC458873 ICG458863:ICG458873 HSK458863:HSK458873 HIO458863:HIO458873 GYS458863:GYS458873 GOW458863:GOW458873 GFA458863:GFA458873 FVE458863:FVE458873 FLI458863:FLI458873 FBM458863:FBM458873 ERQ458863:ERQ458873 EHU458863:EHU458873 DXY458863:DXY458873 DOC458863:DOC458873 DEG458863:DEG458873 CUK458863:CUK458873 CKO458863:CKO458873 CAS458863:CAS458873 BQW458863:BQW458873 BHA458863:BHA458873 AXE458863:AXE458873 ANI458863:ANI458873 ADM458863:ADM458873 TQ458863:TQ458873 JU458863:JU458873 WWG393327:WWG393337 WMK393327:WMK393337 WCO393327:WCO393337 VSS393327:VSS393337 VIW393327:VIW393337 UZA393327:UZA393337 UPE393327:UPE393337 UFI393327:UFI393337 TVM393327:TVM393337 TLQ393327:TLQ393337 TBU393327:TBU393337 SRY393327:SRY393337 SIC393327:SIC393337 RYG393327:RYG393337 ROK393327:ROK393337 REO393327:REO393337 QUS393327:QUS393337 QKW393327:QKW393337 QBA393327:QBA393337 PRE393327:PRE393337 PHI393327:PHI393337 OXM393327:OXM393337 ONQ393327:ONQ393337 ODU393327:ODU393337 NTY393327:NTY393337 NKC393327:NKC393337 NAG393327:NAG393337 MQK393327:MQK393337 MGO393327:MGO393337 LWS393327:LWS393337 LMW393327:LMW393337 LDA393327:LDA393337 KTE393327:KTE393337 KJI393327:KJI393337 JZM393327:JZM393337 JPQ393327:JPQ393337 JFU393327:JFU393337 IVY393327:IVY393337 IMC393327:IMC393337 ICG393327:ICG393337 HSK393327:HSK393337 HIO393327:HIO393337 GYS393327:GYS393337 GOW393327:GOW393337 GFA393327:GFA393337 FVE393327:FVE393337 FLI393327:FLI393337 FBM393327:FBM393337 ERQ393327:ERQ393337 EHU393327:EHU393337 DXY393327:DXY393337 DOC393327:DOC393337 DEG393327:DEG393337 CUK393327:CUK393337 CKO393327:CKO393337 CAS393327:CAS393337 BQW393327:BQW393337 BHA393327:BHA393337 AXE393327:AXE393337 ANI393327:ANI393337 ADM393327:ADM393337 TQ393327:TQ393337 JU393327:JU393337 WWG327791:WWG327801 WMK327791:WMK327801 WCO327791:WCO327801 VSS327791:VSS327801 VIW327791:VIW327801 UZA327791:UZA327801 UPE327791:UPE327801 UFI327791:UFI327801 TVM327791:TVM327801 TLQ327791:TLQ327801 TBU327791:TBU327801 SRY327791:SRY327801 SIC327791:SIC327801 RYG327791:RYG327801 ROK327791:ROK327801 REO327791:REO327801 QUS327791:QUS327801 QKW327791:QKW327801 QBA327791:QBA327801 PRE327791:PRE327801 PHI327791:PHI327801 OXM327791:OXM327801 ONQ327791:ONQ327801 ODU327791:ODU327801 NTY327791:NTY327801 NKC327791:NKC327801 NAG327791:NAG327801 MQK327791:MQK327801 MGO327791:MGO327801 LWS327791:LWS327801 LMW327791:LMW327801 LDA327791:LDA327801 KTE327791:KTE327801 KJI327791:KJI327801 JZM327791:JZM327801 JPQ327791:JPQ327801 JFU327791:JFU327801 IVY327791:IVY327801 IMC327791:IMC327801 ICG327791:ICG327801 HSK327791:HSK327801 HIO327791:HIO327801 GYS327791:GYS327801 GOW327791:GOW327801 GFA327791:GFA327801 FVE327791:FVE327801 FLI327791:FLI327801 FBM327791:FBM327801 ERQ327791:ERQ327801 EHU327791:EHU327801 DXY327791:DXY327801 DOC327791:DOC327801 DEG327791:DEG327801 CUK327791:CUK327801 CKO327791:CKO327801 CAS327791:CAS327801 BQW327791:BQW327801 BHA327791:BHA327801 AXE327791:AXE327801 ANI327791:ANI327801 ADM327791:ADM327801 TQ327791:TQ327801 JU327791:JU327801 WWG262255:WWG262265 WMK262255:WMK262265 WCO262255:WCO262265 VSS262255:VSS262265 VIW262255:VIW262265 UZA262255:UZA262265 UPE262255:UPE262265 UFI262255:UFI262265 TVM262255:TVM262265 TLQ262255:TLQ262265 TBU262255:TBU262265 SRY262255:SRY262265 SIC262255:SIC262265 RYG262255:RYG262265 ROK262255:ROK262265 REO262255:REO262265 QUS262255:QUS262265 QKW262255:QKW262265 QBA262255:QBA262265 PRE262255:PRE262265 PHI262255:PHI262265 OXM262255:OXM262265 ONQ262255:ONQ262265 ODU262255:ODU262265 NTY262255:NTY262265 NKC262255:NKC262265 NAG262255:NAG262265 MQK262255:MQK262265 MGO262255:MGO262265 LWS262255:LWS262265 LMW262255:LMW262265 LDA262255:LDA262265 KTE262255:KTE262265 KJI262255:KJI262265 JZM262255:JZM262265 JPQ262255:JPQ262265 JFU262255:JFU262265 IVY262255:IVY262265 IMC262255:IMC262265 ICG262255:ICG262265 HSK262255:HSK262265 HIO262255:HIO262265 GYS262255:GYS262265 GOW262255:GOW262265 GFA262255:GFA262265 FVE262255:FVE262265 FLI262255:FLI262265 FBM262255:FBM262265 ERQ262255:ERQ262265 EHU262255:EHU262265 DXY262255:DXY262265 DOC262255:DOC262265 DEG262255:DEG262265 CUK262255:CUK262265 CKO262255:CKO262265 CAS262255:CAS262265 BQW262255:BQW262265 BHA262255:BHA262265 AXE262255:AXE262265 ANI262255:ANI262265 ADM262255:ADM262265 TQ262255:TQ262265 JU262255:JU262265 WWG196719:WWG196729 WMK196719:WMK196729 WCO196719:WCO196729 VSS196719:VSS196729 VIW196719:VIW196729 UZA196719:UZA196729 UPE196719:UPE196729 UFI196719:UFI196729 TVM196719:TVM196729 TLQ196719:TLQ196729 TBU196719:TBU196729 SRY196719:SRY196729 SIC196719:SIC196729 RYG196719:RYG196729 ROK196719:ROK196729 REO196719:REO196729 QUS196719:QUS196729 QKW196719:QKW196729 QBA196719:QBA196729 PRE196719:PRE196729 PHI196719:PHI196729 OXM196719:OXM196729 ONQ196719:ONQ196729 ODU196719:ODU196729 NTY196719:NTY196729 NKC196719:NKC196729 NAG196719:NAG196729 MQK196719:MQK196729 MGO196719:MGO196729 LWS196719:LWS196729 LMW196719:LMW196729 LDA196719:LDA196729 KTE196719:KTE196729 KJI196719:KJI196729 JZM196719:JZM196729 JPQ196719:JPQ196729 JFU196719:JFU196729 IVY196719:IVY196729 IMC196719:IMC196729 ICG196719:ICG196729 HSK196719:HSK196729 HIO196719:HIO196729 GYS196719:GYS196729 GOW196719:GOW196729 GFA196719:GFA196729 FVE196719:FVE196729 FLI196719:FLI196729 FBM196719:FBM196729 ERQ196719:ERQ196729 EHU196719:EHU196729 DXY196719:DXY196729 DOC196719:DOC196729 DEG196719:DEG196729 CUK196719:CUK196729 CKO196719:CKO196729 CAS196719:CAS196729 BQW196719:BQW196729 BHA196719:BHA196729 AXE196719:AXE196729 ANI196719:ANI196729 ADM196719:ADM196729 TQ196719:TQ196729 JU196719:JU196729 WWG131183:WWG131193 WMK131183:WMK131193 WCO131183:WCO131193 VSS131183:VSS131193 VIW131183:VIW131193 UZA131183:UZA131193 UPE131183:UPE131193 UFI131183:UFI131193 TVM131183:TVM131193 TLQ131183:TLQ131193 TBU131183:TBU131193 SRY131183:SRY131193 SIC131183:SIC131193 RYG131183:RYG131193 ROK131183:ROK131193 REO131183:REO131193 QUS131183:QUS131193 QKW131183:QKW131193 QBA131183:QBA131193 PRE131183:PRE131193 PHI131183:PHI131193 OXM131183:OXM131193 ONQ131183:ONQ131193 ODU131183:ODU131193 NTY131183:NTY131193 NKC131183:NKC131193 NAG131183:NAG131193 MQK131183:MQK131193 MGO131183:MGO131193 LWS131183:LWS131193 LMW131183:LMW131193 LDA131183:LDA131193 KTE131183:KTE131193 KJI131183:KJI131193 JZM131183:JZM131193 JPQ131183:JPQ131193 JFU131183:JFU131193 IVY131183:IVY131193 IMC131183:IMC131193 ICG131183:ICG131193 HSK131183:HSK131193 HIO131183:HIO131193 GYS131183:GYS131193 GOW131183:GOW131193 GFA131183:GFA131193 FVE131183:FVE131193 FLI131183:FLI131193 FBM131183:FBM131193 ERQ131183:ERQ131193 EHU131183:EHU131193 DXY131183:DXY131193 DOC131183:DOC131193 DEG131183:DEG131193 CUK131183:CUK131193 CKO131183:CKO131193 CAS131183:CAS131193 BQW131183:BQW131193 BHA131183:BHA131193 AXE131183:AXE131193 ANI131183:ANI131193 ADM131183:ADM131193 TQ131183:TQ131193 JU131183:JU131193 WWG65647:WWG65657 WMK65647:WMK65657 WCO65647:WCO65657 VSS65647:VSS65657 VIW65647:VIW65657 UZA65647:UZA65657 UPE65647:UPE65657 UFI65647:UFI65657 TVM65647:TVM65657 TLQ65647:TLQ65657 TBU65647:TBU65657 SRY65647:SRY65657 SIC65647:SIC65657 RYG65647:RYG65657 ROK65647:ROK65657 REO65647:REO65657 QUS65647:QUS65657 QKW65647:QKW65657 QBA65647:QBA65657 PRE65647:PRE65657 PHI65647:PHI65657 OXM65647:OXM65657 ONQ65647:ONQ65657 ODU65647:ODU65657 NTY65647:NTY65657 NKC65647:NKC65657 NAG65647:NAG65657 MQK65647:MQK65657 MGO65647:MGO65657 LWS65647:LWS65657 LMW65647:LMW65657 LDA65647:LDA65657 KTE65647:KTE65657 KJI65647:KJI65657 JZM65647:JZM65657 JPQ65647:JPQ65657 JFU65647:JFU65657 IVY65647:IVY65657 IMC65647:IMC65657 ICG65647:ICG65657 HSK65647:HSK65657 HIO65647:HIO65657 GYS65647:GYS65657 GOW65647:GOW65657 GFA65647:GFA65657 FVE65647:FVE65657 FLI65647:FLI65657 FBM65647:FBM65657 ERQ65647:ERQ65657 EHU65647:EHU65657 DXY65647:DXY65657 DOC65647:DOC65657 DEG65647:DEG65657 CUK65647:CUK65657 CKO65647:CKO65657 CAS65647:CAS65657 BQW65647:BQW65657 BHA65647:BHA65657 AXE65647:AXE65657 ANI65647:ANI65657 ADM65647:ADM65657 TQ65647:TQ65657 JU65647:JU65657 WVU8:WVU140 WLY8:WLY140 WCC8:WCC140 VSG8:VSG140 VIK8:VIK140 UYO8:UYO140 UOS8:UOS140 UEW8:UEW140 TVA8:TVA140 TLE8:TLE140 TBI8:TBI140 SRM8:SRM140 SHQ8:SHQ140 RXU8:RXU140 RNY8:RNY140 REC8:REC140 QUG8:QUG140 QKK8:QKK140 QAO8:QAO140 PQS8:PQS140 PGW8:PGW140 OXA8:OXA140 ONE8:ONE140 ODI8:ODI140 NTM8:NTM140 NJQ8:NJQ140 MZU8:MZU140 MPY8:MPY140 MGC8:MGC140 LWG8:LWG140 LMK8:LMK140 LCO8:LCO140 KSS8:KSS140 KIW8:KIW140 JZA8:JZA140 JPE8:JPE140 JFI8:JFI140 IVM8:IVM140 ILQ8:ILQ140 IBU8:IBU140 HRY8:HRY140 HIC8:HIC140 GYG8:GYG140 GOK8:GOK140 GEO8:GEO140 FUS8:FUS140 FKW8:FKW140 FBA8:FBA140 ERE8:ERE140 EHI8:EHI140 DXM8:DXM140 DNQ8:DNQ140 DDU8:DDU140 CTY8:CTY140 CKC8:CKC140 CAG8:CAG140 BQK8:BQK140 BGO8:BGO140 AWS8:AWS140 AMW8:AMW140 ADA8:ADA140 TE8:TE140 E65670:F65680 E131206:F131216 E196742:F196752 E262278:F262288 E327814:F327824 E393350:F393360 E458886:F458896 E524422:F524432 E589958:F589968 E655494:F655504 E721030:F721040 E786566:F786576 E852102:F852112 E917638:F917648 E983174:F983184" xr:uid="{00000000-0002-0000-0600-000000000000}">
      <formula1>#REF!</formula1>
    </dataValidation>
    <dataValidation type="list" showInputMessage="1" showErrorMessage="1" sqref="TK8:TK140 JO8:JO140 WWM983151:WWM983161 WMQ983151:WMQ983161 WCU983151:WCU983161 VSY983151:VSY983161 VJC983151:VJC983161 UZG983151:UZG983161 UPK983151:UPK983161 UFO983151:UFO983161 TVS983151:TVS983161 TLW983151:TLW983161 TCA983151:TCA983161 SSE983151:SSE983161 SII983151:SII983161 RYM983151:RYM983161 ROQ983151:ROQ983161 REU983151:REU983161 QUY983151:QUY983161 QLC983151:QLC983161 QBG983151:QBG983161 PRK983151:PRK983161 PHO983151:PHO983161 OXS983151:OXS983161 ONW983151:ONW983161 OEA983151:OEA983161 NUE983151:NUE983161 NKI983151:NKI983161 NAM983151:NAM983161 MQQ983151:MQQ983161 MGU983151:MGU983161 LWY983151:LWY983161 LNC983151:LNC983161 LDG983151:LDG983161 KTK983151:KTK983161 KJO983151:KJO983161 JZS983151:JZS983161 JPW983151:JPW983161 JGA983151:JGA983161 IWE983151:IWE983161 IMI983151:IMI983161 ICM983151:ICM983161 HSQ983151:HSQ983161 HIU983151:HIU983161 GYY983151:GYY983161 GPC983151:GPC983161 GFG983151:GFG983161 FVK983151:FVK983161 FLO983151:FLO983161 FBS983151:FBS983161 ERW983151:ERW983161 EIA983151:EIA983161 DYE983151:DYE983161 DOI983151:DOI983161 DEM983151:DEM983161 CUQ983151:CUQ983161 CKU983151:CKU983161 CAY983151:CAY983161 BRC983151:BRC983161 BHG983151:BHG983161 AXK983151:AXK983161 ANO983151:ANO983161 ADS983151:ADS983161 TW983151:TW983161 KA983151:KA983161 M983174:M983184 WWM917615:WWM917625 WMQ917615:WMQ917625 WCU917615:WCU917625 VSY917615:VSY917625 VJC917615:VJC917625 UZG917615:UZG917625 UPK917615:UPK917625 UFO917615:UFO917625 TVS917615:TVS917625 TLW917615:TLW917625 TCA917615:TCA917625 SSE917615:SSE917625 SII917615:SII917625 RYM917615:RYM917625 ROQ917615:ROQ917625 REU917615:REU917625 QUY917615:QUY917625 QLC917615:QLC917625 QBG917615:QBG917625 PRK917615:PRK917625 PHO917615:PHO917625 OXS917615:OXS917625 ONW917615:ONW917625 OEA917615:OEA917625 NUE917615:NUE917625 NKI917615:NKI917625 NAM917615:NAM917625 MQQ917615:MQQ917625 MGU917615:MGU917625 LWY917615:LWY917625 LNC917615:LNC917625 LDG917615:LDG917625 KTK917615:KTK917625 KJO917615:KJO917625 JZS917615:JZS917625 JPW917615:JPW917625 JGA917615:JGA917625 IWE917615:IWE917625 IMI917615:IMI917625 ICM917615:ICM917625 HSQ917615:HSQ917625 HIU917615:HIU917625 GYY917615:GYY917625 GPC917615:GPC917625 GFG917615:GFG917625 FVK917615:FVK917625 FLO917615:FLO917625 FBS917615:FBS917625 ERW917615:ERW917625 EIA917615:EIA917625 DYE917615:DYE917625 DOI917615:DOI917625 DEM917615:DEM917625 CUQ917615:CUQ917625 CKU917615:CKU917625 CAY917615:CAY917625 BRC917615:BRC917625 BHG917615:BHG917625 AXK917615:AXK917625 ANO917615:ANO917625 ADS917615:ADS917625 TW917615:TW917625 KA917615:KA917625 M917638:M917648 WWM852079:WWM852089 WMQ852079:WMQ852089 WCU852079:WCU852089 VSY852079:VSY852089 VJC852079:VJC852089 UZG852079:UZG852089 UPK852079:UPK852089 UFO852079:UFO852089 TVS852079:TVS852089 TLW852079:TLW852089 TCA852079:TCA852089 SSE852079:SSE852089 SII852079:SII852089 RYM852079:RYM852089 ROQ852079:ROQ852089 REU852079:REU852089 QUY852079:QUY852089 QLC852079:QLC852089 QBG852079:QBG852089 PRK852079:PRK852089 PHO852079:PHO852089 OXS852079:OXS852089 ONW852079:ONW852089 OEA852079:OEA852089 NUE852079:NUE852089 NKI852079:NKI852089 NAM852079:NAM852089 MQQ852079:MQQ852089 MGU852079:MGU852089 LWY852079:LWY852089 LNC852079:LNC852089 LDG852079:LDG852089 KTK852079:KTK852089 KJO852079:KJO852089 JZS852079:JZS852089 JPW852079:JPW852089 JGA852079:JGA852089 IWE852079:IWE852089 IMI852079:IMI852089 ICM852079:ICM852089 HSQ852079:HSQ852089 HIU852079:HIU852089 GYY852079:GYY852089 GPC852079:GPC852089 GFG852079:GFG852089 FVK852079:FVK852089 FLO852079:FLO852089 FBS852079:FBS852089 ERW852079:ERW852089 EIA852079:EIA852089 DYE852079:DYE852089 DOI852079:DOI852089 DEM852079:DEM852089 CUQ852079:CUQ852089 CKU852079:CKU852089 CAY852079:CAY852089 BRC852079:BRC852089 BHG852079:BHG852089 AXK852079:AXK852089 ANO852079:ANO852089 ADS852079:ADS852089 TW852079:TW852089 KA852079:KA852089 M852102:M852112 WWM786543:WWM786553 WMQ786543:WMQ786553 WCU786543:WCU786553 VSY786543:VSY786553 VJC786543:VJC786553 UZG786543:UZG786553 UPK786543:UPK786553 UFO786543:UFO786553 TVS786543:TVS786553 TLW786543:TLW786553 TCA786543:TCA786553 SSE786543:SSE786553 SII786543:SII786553 RYM786543:RYM786553 ROQ786543:ROQ786553 REU786543:REU786553 QUY786543:QUY786553 QLC786543:QLC786553 QBG786543:QBG786553 PRK786543:PRK786553 PHO786543:PHO786553 OXS786543:OXS786553 ONW786543:ONW786553 OEA786543:OEA786553 NUE786543:NUE786553 NKI786543:NKI786553 NAM786543:NAM786553 MQQ786543:MQQ786553 MGU786543:MGU786553 LWY786543:LWY786553 LNC786543:LNC786553 LDG786543:LDG786553 KTK786543:KTK786553 KJO786543:KJO786553 JZS786543:JZS786553 JPW786543:JPW786553 JGA786543:JGA786553 IWE786543:IWE786553 IMI786543:IMI786553 ICM786543:ICM786553 HSQ786543:HSQ786553 HIU786543:HIU786553 GYY786543:GYY786553 GPC786543:GPC786553 GFG786543:GFG786553 FVK786543:FVK786553 FLO786543:FLO786553 FBS786543:FBS786553 ERW786543:ERW786553 EIA786543:EIA786553 DYE786543:DYE786553 DOI786543:DOI786553 DEM786543:DEM786553 CUQ786543:CUQ786553 CKU786543:CKU786553 CAY786543:CAY786553 BRC786543:BRC786553 BHG786543:BHG786553 AXK786543:AXK786553 ANO786543:ANO786553 ADS786543:ADS786553 TW786543:TW786553 KA786543:KA786553 M786566:M786576 WWM721007:WWM721017 WMQ721007:WMQ721017 WCU721007:WCU721017 VSY721007:VSY721017 VJC721007:VJC721017 UZG721007:UZG721017 UPK721007:UPK721017 UFO721007:UFO721017 TVS721007:TVS721017 TLW721007:TLW721017 TCA721007:TCA721017 SSE721007:SSE721017 SII721007:SII721017 RYM721007:RYM721017 ROQ721007:ROQ721017 REU721007:REU721017 QUY721007:QUY721017 QLC721007:QLC721017 QBG721007:QBG721017 PRK721007:PRK721017 PHO721007:PHO721017 OXS721007:OXS721017 ONW721007:ONW721017 OEA721007:OEA721017 NUE721007:NUE721017 NKI721007:NKI721017 NAM721007:NAM721017 MQQ721007:MQQ721017 MGU721007:MGU721017 LWY721007:LWY721017 LNC721007:LNC721017 LDG721007:LDG721017 KTK721007:KTK721017 KJO721007:KJO721017 JZS721007:JZS721017 JPW721007:JPW721017 JGA721007:JGA721017 IWE721007:IWE721017 IMI721007:IMI721017 ICM721007:ICM721017 HSQ721007:HSQ721017 HIU721007:HIU721017 GYY721007:GYY721017 GPC721007:GPC721017 GFG721007:GFG721017 FVK721007:FVK721017 FLO721007:FLO721017 FBS721007:FBS721017 ERW721007:ERW721017 EIA721007:EIA721017 DYE721007:DYE721017 DOI721007:DOI721017 DEM721007:DEM721017 CUQ721007:CUQ721017 CKU721007:CKU721017 CAY721007:CAY721017 BRC721007:BRC721017 BHG721007:BHG721017 AXK721007:AXK721017 ANO721007:ANO721017 ADS721007:ADS721017 TW721007:TW721017 KA721007:KA721017 M721030:M721040 WWM655471:WWM655481 WMQ655471:WMQ655481 WCU655471:WCU655481 VSY655471:VSY655481 VJC655471:VJC655481 UZG655471:UZG655481 UPK655471:UPK655481 UFO655471:UFO655481 TVS655471:TVS655481 TLW655471:TLW655481 TCA655471:TCA655481 SSE655471:SSE655481 SII655471:SII655481 RYM655471:RYM655481 ROQ655471:ROQ655481 REU655471:REU655481 QUY655471:QUY655481 QLC655471:QLC655481 QBG655471:QBG655481 PRK655471:PRK655481 PHO655471:PHO655481 OXS655471:OXS655481 ONW655471:ONW655481 OEA655471:OEA655481 NUE655471:NUE655481 NKI655471:NKI655481 NAM655471:NAM655481 MQQ655471:MQQ655481 MGU655471:MGU655481 LWY655471:LWY655481 LNC655471:LNC655481 LDG655471:LDG655481 KTK655471:KTK655481 KJO655471:KJO655481 JZS655471:JZS655481 JPW655471:JPW655481 JGA655471:JGA655481 IWE655471:IWE655481 IMI655471:IMI655481 ICM655471:ICM655481 HSQ655471:HSQ655481 HIU655471:HIU655481 GYY655471:GYY655481 GPC655471:GPC655481 GFG655471:GFG655481 FVK655471:FVK655481 FLO655471:FLO655481 FBS655471:FBS655481 ERW655471:ERW655481 EIA655471:EIA655481 DYE655471:DYE655481 DOI655471:DOI655481 DEM655471:DEM655481 CUQ655471:CUQ655481 CKU655471:CKU655481 CAY655471:CAY655481 BRC655471:BRC655481 BHG655471:BHG655481 AXK655471:AXK655481 ANO655471:ANO655481 ADS655471:ADS655481 TW655471:TW655481 KA655471:KA655481 M655494:M655504 WWM589935:WWM589945 WMQ589935:WMQ589945 WCU589935:WCU589945 VSY589935:VSY589945 VJC589935:VJC589945 UZG589935:UZG589945 UPK589935:UPK589945 UFO589935:UFO589945 TVS589935:TVS589945 TLW589935:TLW589945 TCA589935:TCA589945 SSE589935:SSE589945 SII589935:SII589945 RYM589935:RYM589945 ROQ589935:ROQ589945 REU589935:REU589945 QUY589935:QUY589945 QLC589935:QLC589945 QBG589935:QBG589945 PRK589935:PRK589945 PHO589935:PHO589945 OXS589935:OXS589945 ONW589935:ONW589945 OEA589935:OEA589945 NUE589935:NUE589945 NKI589935:NKI589945 NAM589935:NAM589945 MQQ589935:MQQ589945 MGU589935:MGU589945 LWY589935:LWY589945 LNC589935:LNC589945 LDG589935:LDG589945 KTK589935:KTK589945 KJO589935:KJO589945 JZS589935:JZS589945 JPW589935:JPW589945 JGA589935:JGA589945 IWE589935:IWE589945 IMI589935:IMI589945 ICM589935:ICM589945 HSQ589935:HSQ589945 HIU589935:HIU589945 GYY589935:GYY589945 GPC589935:GPC589945 GFG589935:GFG589945 FVK589935:FVK589945 FLO589935:FLO589945 FBS589935:FBS589945 ERW589935:ERW589945 EIA589935:EIA589945 DYE589935:DYE589945 DOI589935:DOI589945 DEM589935:DEM589945 CUQ589935:CUQ589945 CKU589935:CKU589945 CAY589935:CAY589945 BRC589935:BRC589945 BHG589935:BHG589945 AXK589935:AXK589945 ANO589935:ANO589945 ADS589935:ADS589945 TW589935:TW589945 KA589935:KA589945 M589958:M589968 WWM524399:WWM524409 WMQ524399:WMQ524409 WCU524399:WCU524409 VSY524399:VSY524409 VJC524399:VJC524409 UZG524399:UZG524409 UPK524399:UPK524409 UFO524399:UFO524409 TVS524399:TVS524409 TLW524399:TLW524409 TCA524399:TCA524409 SSE524399:SSE524409 SII524399:SII524409 RYM524399:RYM524409 ROQ524399:ROQ524409 REU524399:REU524409 QUY524399:QUY524409 QLC524399:QLC524409 QBG524399:QBG524409 PRK524399:PRK524409 PHO524399:PHO524409 OXS524399:OXS524409 ONW524399:ONW524409 OEA524399:OEA524409 NUE524399:NUE524409 NKI524399:NKI524409 NAM524399:NAM524409 MQQ524399:MQQ524409 MGU524399:MGU524409 LWY524399:LWY524409 LNC524399:LNC524409 LDG524399:LDG524409 KTK524399:KTK524409 KJO524399:KJO524409 JZS524399:JZS524409 JPW524399:JPW524409 JGA524399:JGA524409 IWE524399:IWE524409 IMI524399:IMI524409 ICM524399:ICM524409 HSQ524399:HSQ524409 HIU524399:HIU524409 GYY524399:GYY524409 GPC524399:GPC524409 GFG524399:GFG524409 FVK524399:FVK524409 FLO524399:FLO524409 FBS524399:FBS524409 ERW524399:ERW524409 EIA524399:EIA524409 DYE524399:DYE524409 DOI524399:DOI524409 DEM524399:DEM524409 CUQ524399:CUQ524409 CKU524399:CKU524409 CAY524399:CAY524409 BRC524399:BRC524409 BHG524399:BHG524409 AXK524399:AXK524409 ANO524399:ANO524409 ADS524399:ADS524409 TW524399:TW524409 KA524399:KA524409 M524422:M524432 WWM458863:WWM458873 WMQ458863:WMQ458873 WCU458863:WCU458873 VSY458863:VSY458873 VJC458863:VJC458873 UZG458863:UZG458873 UPK458863:UPK458873 UFO458863:UFO458873 TVS458863:TVS458873 TLW458863:TLW458873 TCA458863:TCA458873 SSE458863:SSE458873 SII458863:SII458873 RYM458863:RYM458873 ROQ458863:ROQ458873 REU458863:REU458873 QUY458863:QUY458873 QLC458863:QLC458873 QBG458863:QBG458873 PRK458863:PRK458873 PHO458863:PHO458873 OXS458863:OXS458873 ONW458863:ONW458873 OEA458863:OEA458873 NUE458863:NUE458873 NKI458863:NKI458873 NAM458863:NAM458873 MQQ458863:MQQ458873 MGU458863:MGU458873 LWY458863:LWY458873 LNC458863:LNC458873 LDG458863:LDG458873 KTK458863:KTK458873 KJO458863:KJO458873 JZS458863:JZS458873 JPW458863:JPW458873 JGA458863:JGA458873 IWE458863:IWE458873 IMI458863:IMI458873 ICM458863:ICM458873 HSQ458863:HSQ458873 HIU458863:HIU458873 GYY458863:GYY458873 GPC458863:GPC458873 GFG458863:GFG458873 FVK458863:FVK458873 FLO458863:FLO458873 FBS458863:FBS458873 ERW458863:ERW458873 EIA458863:EIA458873 DYE458863:DYE458873 DOI458863:DOI458873 DEM458863:DEM458873 CUQ458863:CUQ458873 CKU458863:CKU458873 CAY458863:CAY458873 BRC458863:BRC458873 BHG458863:BHG458873 AXK458863:AXK458873 ANO458863:ANO458873 ADS458863:ADS458873 TW458863:TW458873 KA458863:KA458873 M458886:M458896 WWM393327:WWM393337 WMQ393327:WMQ393337 WCU393327:WCU393337 VSY393327:VSY393337 VJC393327:VJC393337 UZG393327:UZG393337 UPK393327:UPK393337 UFO393327:UFO393337 TVS393327:TVS393337 TLW393327:TLW393337 TCA393327:TCA393337 SSE393327:SSE393337 SII393327:SII393337 RYM393327:RYM393337 ROQ393327:ROQ393337 REU393327:REU393337 QUY393327:QUY393337 QLC393327:QLC393337 QBG393327:QBG393337 PRK393327:PRK393337 PHO393327:PHO393337 OXS393327:OXS393337 ONW393327:ONW393337 OEA393327:OEA393337 NUE393327:NUE393337 NKI393327:NKI393337 NAM393327:NAM393337 MQQ393327:MQQ393337 MGU393327:MGU393337 LWY393327:LWY393337 LNC393327:LNC393337 LDG393327:LDG393337 KTK393327:KTK393337 KJO393327:KJO393337 JZS393327:JZS393337 JPW393327:JPW393337 JGA393327:JGA393337 IWE393327:IWE393337 IMI393327:IMI393337 ICM393327:ICM393337 HSQ393327:HSQ393337 HIU393327:HIU393337 GYY393327:GYY393337 GPC393327:GPC393337 GFG393327:GFG393337 FVK393327:FVK393337 FLO393327:FLO393337 FBS393327:FBS393337 ERW393327:ERW393337 EIA393327:EIA393337 DYE393327:DYE393337 DOI393327:DOI393337 DEM393327:DEM393337 CUQ393327:CUQ393337 CKU393327:CKU393337 CAY393327:CAY393337 BRC393327:BRC393337 BHG393327:BHG393337 AXK393327:AXK393337 ANO393327:ANO393337 ADS393327:ADS393337 TW393327:TW393337 KA393327:KA393337 M393350:M393360 WWM327791:WWM327801 WMQ327791:WMQ327801 WCU327791:WCU327801 VSY327791:VSY327801 VJC327791:VJC327801 UZG327791:UZG327801 UPK327791:UPK327801 UFO327791:UFO327801 TVS327791:TVS327801 TLW327791:TLW327801 TCA327791:TCA327801 SSE327791:SSE327801 SII327791:SII327801 RYM327791:RYM327801 ROQ327791:ROQ327801 REU327791:REU327801 QUY327791:QUY327801 QLC327791:QLC327801 QBG327791:QBG327801 PRK327791:PRK327801 PHO327791:PHO327801 OXS327791:OXS327801 ONW327791:ONW327801 OEA327791:OEA327801 NUE327791:NUE327801 NKI327791:NKI327801 NAM327791:NAM327801 MQQ327791:MQQ327801 MGU327791:MGU327801 LWY327791:LWY327801 LNC327791:LNC327801 LDG327791:LDG327801 KTK327791:KTK327801 KJO327791:KJO327801 JZS327791:JZS327801 JPW327791:JPW327801 JGA327791:JGA327801 IWE327791:IWE327801 IMI327791:IMI327801 ICM327791:ICM327801 HSQ327791:HSQ327801 HIU327791:HIU327801 GYY327791:GYY327801 GPC327791:GPC327801 GFG327791:GFG327801 FVK327791:FVK327801 FLO327791:FLO327801 FBS327791:FBS327801 ERW327791:ERW327801 EIA327791:EIA327801 DYE327791:DYE327801 DOI327791:DOI327801 DEM327791:DEM327801 CUQ327791:CUQ327801 CKU327791:CKU327801 CAY327791:CAY327801 BRC327791:BRC327801 BHG327791:BHG327801 AXK327791:AXK327801 ANO327791:ANO327801 ADS327791:ADS327801 TW327791:TW327801 KA327791:KA327801 M327814:M327824 WWM262255:WWM262265 WMQ262255:WMQ262265 WCU262255:WCU262265 VSY262255:VSY262265 VJC262255:VJC262265 UZG262255:UZG262265 UPK262255:UPK262265 UFO262255:UFO262265 TVS262255:TVS262265 TLW262255:TLW262265 TCA262255:TCA262265 SSE262255:SSE262265 SII262255:SII262265 RYM262255:RYM262265 ROQ262255:ROQ262265 REU262255:REU262265 QUY262255:QUY262265 QLC262255:QLC262265 QBG262255:QBG262265 PRK262255:PRK262265 PHO262255:PHO262265 OXS262255:OXS262265 ONW262255:ONW262265 OEA262255:OEA262265 NUE262255:NUE262265 NKI262255:NKI262265 NAM262255:NAM262265 MQQ262255:MQQ262265 MGU262255:MGU262265 LWY262255:LWY262265 LNC262255:LNC262265 LDG262255:LDG262265 KTK262255:KTK262265 KJO262255:KJO262265 JZS262255:JZS262265 JPW262255:JPW262265 JGA262255:JGA262265 IWE262255:IWE262265 IMI262255:IMI262265 ICM262255:ICM262265 HSQ262255:HSQ262265 HIU262255:HIU262265 GYY262255:GYY262265 GPC262255:GPC262265 GFG262255:GFG262265 FVK262255:FVK262265 FLO262255:FLO262265 FBS262255:FBS262265 ERW262255:ERW262265 EIA262255:EIA262265 DYE262255:DYE262265 DOI262255:DOI262265 DEM262255:DEM262265 CUQ262255:CUQ262265 CKU262255:CKU262265 CAY262255:CAY262265 BRC262255:BRC262265 BHG262255:BHG262265 AXK262255:AXK262265 ANO262255:ANO262265 ADS262255:ADS262265 TW262255:TW262265 KA262255:KA262265 M262278:M262288 WWM196719:WWM196729 WMQ196719:WMQ196729 WCU196719:WCU196729 VSY196719:VSY196729 VJC196719:VJC196729 UZG196719:UZG196729 UPK196719:UPK196729 UFO196719:UFO196729 TVS196719:TVS196729 TLW196719:TLW196729 TCA196719:TCA196729 SSE196719:SSE196729 SII196719:SII196729 RYM196719:RYM196729 ROQ196719:ROQ196729 REU196719:REU196729 QUY196719:QUY196729 QLC196719:QLC196729 QBG196719:QBG196729 PRK196719:PRK196729 PHO196719:PHO196729 OXS196719:OXS196729 ONW196719:ONW196729 OEA196719:OEA196729 NUE196719:NUE196729 NKI196719:NKI196729 NAM196719:NAM196729 MQQ196719:MQQ196729 MGU196719:MGU196729 LWY196719:LWY196729 LNC196719:LNC196729 LDG196719:LDG196729 KTK196719:KTK196729 KJO196719:KJO196729 JZS196719:JZS196729 JPW196719:JPW196729 JGA196719:JGA196729 IWE196719:IWE196729 IMI196719:IMI196729 ICM196719:ICM196729 HSQ196719:HSQ196729 HIU196719:HIU196729 GYY196719:GYY196729 GPC196719:GPC196729 GFG196719:GFG196729 FVK196719:FVK196729 FLO196719:FLO196729 FBS196719:FBS196729 ERW196719:ERW196729 EIA196719:EIA196729 DYE196719:DYE196729 DOI196719:DOI196729 DEM196719:DEM196729 CUQ196719:CUQ196729 CKU196719:CKU196729 CAY196719:CAY196729 BRC196719:BRC196729 BHG196719:BHG196729 AXK196719:AXK196729 ANO196719:ANO196729 ADS196719:ADS196729 TW196719:TW196729 KA196719:KA196729 M196742:M196752 WWM131183:WWM131193 WMQ131183:WMQ131193 WCU131183:WCU131193 VSY131183:VSY131193 VJC131183:VJC131193 UZG131183:UZG131193 UPK131183:UPK131193 UFO131183:UFO131193 TVS131183:TVS131193 TLW131183:TLW131193 TCA131183:TCA131193 SSE131183:SSE131193 SII131183:SII131193 RYM131183:RYM131193 ROQ131183:ROQ131193 REU131183:REU131193 QUY131183:QUY131193 QLC131183:QLC131193 QBG131183:QBG131193 PRK131183:PRK131193 PHO131183:PHO131193 OXS131183:OXS131193 ONW131183:ONW131193 OEA131183:OEA131193 NUE131183:NUE131193 NKI131183:NKI131193 NAM131183:NAM131193 MQQ131183:MQQ131193 MGU131183:MGU131193 LWY131183:LWY131193 LNC131183:LNC131193 LDG131183:LDG131193 KTK131183:KTK131193 KJO131183:KJO131193 JZS131183:JZS131193 JPW131183:JPW131193 JGA131183:JGA131193 IWE131183:IWE131193 IMI131183:IMI131193 ICM131183:ICM131193 HSQ131183:HSQ131193 HIU131183:HIU131193 GYY131183:GYY131193 GPC131183:GPC131193 GFG131183:GFG131193 FVK131183:FVK131193 FLO131183:FLO131193 FBS131183:FBS131193 ERW131183:ERW131193 EIA131183:EIA131193 DYE131183:DYE131193 DOI131183:DOI131193 DEM131183:DEM131193 CUQ131183:CUQ131193 CKU131183:CKU131193 CAY131183:CAY131193 BRC131183:BRC131193 BHG131183:BHG131193 AXK131183:AXK131193 ANO131183:ANO131193 ADS131183:ADS131193 TW131183:TW131193 KA131183:KA131193 M131206:M131216 WWM65647:WWM65657 WMQ65647:WMQ65657 WCU65647:WCU65657 VSY65647:VSY65657 VJC65647:VJC65657 UZG65647:UZG65657 UPK65647:UPK65657 UFO65647:UFO65657 TVS65647:TVS65657 TLW65647:TLW65657 TCA65647:TCA65657 SSE65647:SSE65657 SII65647:SII65657 RYM65647:RYM65657 ROQ65647:ROQ65657 REU65647:REU65657 QUY65647:QUY65657 QLC65647:QLC65657 QBG65647:QBG65657 PRK65647:PRK65657 PHO65647:PHO65657 OXS65647:OXS65657 ONW65647:ONW65657 OEA65647:OEA65657 NUE65647:NUE65657 NKI65647:NKI65657 NAM65647:NAM65657 MQQ65647:MQQ65657 MGU65647:MGU65657 LWY65647:LWY65657 LNC65647:LNC65657 LDG65647:LDG65657 KTK65647:KTK65657 KJO65647:KJO65657 JZS65647:JZS65657 JPW65647:JPW65657 JGA65647:JGA65657 IWE65647:IWE65657 IMI65647:IMI65657 ICM65647:ICM65657 HSQ65647:HSQ65657 HIU65647:HIU65657 GYY65647:GYY65657 GPC65647:GPC65657 GFG65647:GFG65657 FVK65647:FVK65657 FLO65647:FLO65657 FBS65647:FBS65657 ERW65647:ERW65657 EIA65647:EIA65657 DYE65647:DYE65657 DOI65647:DOI65657 DEM65647:DEM65657 CUQ65647:CUQ65657 CKU65647:CKU65657 CAY65647:CAY65657 BRC65647:BRC65657 BHG65647:BHG65657 AXK65647:AXK65657 ANO65647:ANO65657 ADS65647:ADS65657 TW65647:TW65657 KA65647:KA65657 M65670:M65680 WWA8:WWA140 WME8:WME140 WCI8:WCI140 VSM8:VSM140 VIQ8:VIQ140 UYU8:UYU140 UOY8:UOY140 UFC8:UFC140 TVG8:TVG140 TLK8:TLK140 TBO8:TBO140 SRS8:SRS140 SHW8:SHW140 RYA8:RYA140 ROE8:ROE140 REI8:REI140 QUM8:QUM140 QKQ8:QKQ140 QAU8:QAU140 PQY8:PQY140 PHC8:PHC140 OXG8:OXG140 ONK8:ONK140 ODO8:ODO140 NTS8:NTS140 NJW8:NJW140 NAA8:NAA140 MQE8:MQE140 MGI8:MGI140 LWM8:LWM140 LMQ8:LMQ140 LCU8:LCU140 KSY8:KSY140 KJC8:KJC140 JZG8:JZG140 JPK8:JPK140 JFO8:JFO140 IVS8:IVS140 ILW8:ILW140 ICA8:ICA140 HSE8:HSE140 HII8:HII140 GYM8:GYM140 GOQ8:GOQ140 GEU8:GEU140 FUY8:FUY140 FLC8:FLC140 FBG8:FBG140 ERK8:ERK140 EHO8:EHO140 DXS8:DXS140 DNW8:DNW140 DEA8:DEA140 CUE8:CUE140 CKI8:CKI140 CAM8:CAM140 BQQ8:BQQ140 BGU8:BGU140 AWY8:AWY140 ANC8:ANC140 ADG8:ADG140" xr:uid="{00000000-0002-0000-0600-000001000000}">
      <formula1>$K$161:$K$175</formula1>
    </dataValidation>
    <dataValidation type="list" showInputMessage="1" showErrorMessage="1" sqref="WWL983151:WWL983161 JN8:JN140 TJ8:TJ140 ADF8:ADF140 ANB8:ANB140 AWX8:AWX140 BGT8:BGT140 BQP8:BQP140 CAL8:CAL140 CKH8:CKH140 CUD8:CUD140 DDZ8:DDZ140 DNV8:DNV140 DXR8:DXR140 EHN8:EHN140 ERJ8:ERJ140 FBF8:FBF140 FLB8:FLB140 FUX8:FUX140 GET8:GET140 GOP8:GOP140 GYL8:GYL140 HIH8:HIH140 HSD8:HSD140 IBZ8:IBZ140 ILV8:ILV140 IVR8:IVR140 JFN8:JFN140 JPJ8:JPJ140 JZF8:JZF140 KJB8:KJB140 KSX8:KSX140 LCT8:LCT140 LMP8:LMP140 LWL8:LWL140 MGH8:MGH140 MQD8:MQD140 MZZ8:MZZ140 NJV8:NJV140 NTR8:NTR140 ODN8:ODN140 ONJ8:ONJ140 OXF8:OXF140 PHB8:PHB140 PQX8:PQX140 QAT8:QAT140 QKP8:QKP140 QUL8:QUL140 REH8:REH140 ROD8:ROD140 RXZ8:RXZ140 SHV8:SHV140 SRR8:SRR140 TBN8:TBN140 TLJ8:TLJ140 TVF8:TVF140 UFB8:UFB140 UOX8:UOX140 UYT8:UYT140 VIP8:VIP140 VSL8:VSL140 WCH8:WCH140 WMD8:WMD140 WVZ8:WVZ140 L65670:L65680 JZ65647:JZ65657 TV65647:TV65657 ADR65647:ADR65657 ANN65647:ANN65657 AXJ65647:AXJ65657 BHF65647:BHF65657 BRB65647:BRB65657 CAX65647:CAX65657 CKT65647:CKT65657 CUP65647:CUP65657 DEL65647:DEL65657 DOH65647:DOH65657 DYD65647:DYD65657 EHZ65647:EHZ65657 ERV65647:ERV65657 FBR65647:FBR65657 FLN65647:FLN65657 FVJ65647:FVJ65657 GFF65647:GFF65657 GPB65647:GPB65657 GYX65647:GYX65657 HIT65647:HIT65657 HSP65647:HSP65657 ICL65647:ICL65657 IMH65647:IMH65657 IWD65647:IWD65657 JFZ65647:JFZ65657 JPV65647:JPV65657 JZR65647:JZR65657 KJN65647:KJN65657 KTJ65647:KTJ65657 LDF65647:LDF65657 LNB65647:LNB65657 LWX65647:LWX65657 MGT65647:MGT65657 MQP65647:MQP65657 NAL65647:NAL65657 NKH65647:NKH65657 NUD65647:NUD65657 ODZ65647:ODZ65657 ONV65647:ONV65657 OXR65647:OXR65657 PHN65647:PHN65657 PRJ65647:PRJ65657 QBF65647:QBF65657 QLB65647:QLB65657 QUX65647:QUX65657 RET65647:RET65657 ROP65647:ROP65657 RYL65647:RYL65657 SIH65647:SIH65657 SSD65647:SSD65657 TBZ65647:TBZ65657 TLV65647:TLV65657 TVR65647:TVR65657 UFN65647:UFN65657 UPJ65647:UPJ65657 UZF65647:UZF65657 VJB65647:VJB65657 VSX65647:VSX65657 WCT65647:WCT65657 WMP65647:WMP65657 WWL65647:WWL65657 L131206:L131216 JZ131183:JZ131193 TV131183:TV131193 ADR131183:ADR131193 ANN131183:ANN131193 AXJ131183:AXJ131193 BHF131183:BHF131193 BRB131183:BRB131193 CAX131183:CAX131193 CKT131183:CKT131193 CUP131183:CUP131193 DEL131183:DEL131193 DOH131183:DOH131193 DYD131183:DYD131193 EHZ131183:EHZ131193 ERV131183:ERV131193 FBR131183:FBR131193 FLN131183:FLN131193 FVJ131183:FVJ131193 GFF131183:GFF131193 GPB131183:GPB131193 GYX131183:GYX131193 HIT131183:HIT131193 HSP131183:HSP131193 ICL131183:ICL131193 IMH131183:IMH131193 IWD131183:IWD131193 JFZ131183:JFZ131193 JPV131183:JPV131193 JZR131183:JZR131193 KJN131183:KJN131193 KTJ131183:KTJ131193 LDF131183:LDF131193 LNB131183:LNB131193 LWX131183:LWX131193 MGT131183:MGT131193 MQP131183:MQP131193 NAL131183:NAL131193 NKH131183:NKH131193 NUD131183:NUD131193 ODZ131183:ODZ131193 ONV131183:ONV131193 OXR131183:OXR131193 PHN131183:PHN131193 PRJ131183:PRJ131193 QBF131183:QBF131193 QLB131183:QLB131193 QUX131183:QUX131193 RET131183:RET131193 ROP131183:ROP131193 RYL131183:RYL131193 SIH131183:SIH131193 SSD131183:SSD131193 TBZ131183:TBZ131193 TLV131183:TLV131193 TVR131183:TVR131193 UFN131183:UFN131193 UPJ131183:UPJ131193 UZF131183:UZF131193 VJB131183:VJB131193 VSX131183:VSX131193 WCT131183:WCT131193 WMP131183:WMP131193 WWL131183:WWL131193 L196742:L196752 JZ196719:JZ196729 TV196719:TV196729 ADR196719:ADR196729 ANN196719:ANN196729 AXJ196719:AXJ196729 BHF196719:BHF196729 BRB196719:BRB196729 CAX196719:CAX196729 CKT196719:CKT196729 CUP196719:CUP196729 DEL196719:DEL196729 DOH196719:DOH196729 DYD196719:DYD196729 EHZ196719:EHZ196729 ERV196719:ERV196729 FBR196719:FBR196729 FLN196719:FLN196729 FVJ196719:FVJ196729 GFF196719:GFF196729 GPB196719:GPB196729 GYX196719:GYX196729 HIT196719:HIT196729 HSP196719:HSP196729 ICL196719:ICL196729 IMH196719:IMH196729 IWD196719:IWD196729 JFZ196719:JFZ196729 JPV196719:JPV196729 JZR196719:JZR196729 KJN196719:KJN196729 KTJ196719:KTJ196729 LDF196719:LDF196729 LNB196719:LNB196729 LWX196719:LWX196729 MGT196719:MGT196729 MQP196719:MQP196729 NAL196719:NAL196729 NKH196719:NKH196729 NUD196719:NUD196729 ODZ196719:ODZ196729 ONV196719:ONV196729 OXR196719:OXR196729 PHN196719:PHN196729 PRJ196719:PRJ196729 QBF196719:QBF196729 QLB196719:QLB196729 QUX196719:QUX196729 RET196719:RET196729 ROP196719:ROP196729 RYL196719:RYL196729 SIH196719:SIH196729 SSD196719:SSD196729 TBZ196719:TBZ196729 TLV196719:TLV196729 TVR196719:TVR196729 UFN196719:UFN196729 UPJ196719:UPJ196729 UZF196719:UZF196729 VJB196719:VJB196729 VSX196719:VSX196729 WCT196719:WCT196729 WMP196719:WMP196729 WWL196719:WWL196729 L262278:L262288 JZ262255:JZ262265 TV262255:TV262265 ADR262255:ADR262265 ANN262255:ANN262265 AXJ262255:AXJ262265 BHF262255:BHF262265 BRB262255:BRB262265 CAX262255:CAX262265 CKT262255:CKT262265 CUP262255:CUP262265 DEL262255:DEL262265 DOH262255:DOH262265 DYD262255:DYD262265 EHZ262255:EHZ262265 ERV262255:ERV262265 FBR262255:FBR262265 FLN262255:FLN262265 FVJ262255:FVJ262265 GFF262255:GFF262265 GPB262255:GPB262265 GYX262255:GYX262265 HIT262255:HIT262265 HSP262255:HSP262265 ICL262255:ICL262265 IMH262255:IMH262265 IWD262255:IWD262265 JFZ262255:JFZ262265 JPV262255:JPV262265 JZR262255:JZR262265 KJN262255:KJN262265 KTJ262255:KTJ262265 LDF262255:LDF262265 LNB262255:LNB262265 LWX262255:LWX262265 MGT262255:MGT262265 MQP262255:MQP262265 NAL262255:NAL262265 NKH262255:NKH262265 NUD262255:NUD262265 ODZ262255:ODZ262265 ONV262255:ONV262265 OXR262255:OXR262265 PHN262255:PHN262265 PRJ262255:PRJ262265 QBF262255:QBF262265 QLB262255:QLB262265 QUX262255:QUX262265 RET262255:RET262265 ROP262255:ROP262265 RYL262255:RYL262265 SIH262255:SIH262265 SSD262255:SSD262265 TBZ262255:TBZ262265 TLV262255:TLV262265 TVR262255:TVR262265 UFN262255:UFN262265 UPJ262255:UPJ262265 UZF262255:UZF262265 VJB262255:VJB262265 VSX262255:VSX262265 WCT262255:WCT262265 WMP262255:WMP262265 WWL262255:WWL262265 L327814:L327824 JZ327791:JZ327801 TV327791:TV327801 ADR327791:ADR327801 ANN327791:ANN327801 AXJ327791:AXJ327801 BHF327791:BHF327801 BRB327791:BRB327801 CAX327791:CAX327801 CKT327791:CKT327801 CUP327791:CUP327801 DEL327791:DEL327801 DOH327791:DOH327801 DYD327791:DYD327801 EHZ327791:EHZ327801 ERV327791:ERV327801 FBR327791:FBR327801 FLN327791:FLN327801 FVJ327791:FVJ327801 GFF327791:GFF327801 GPB327791:GPB327801 GYX327791:GYX327801 HIT327791:HIT327801 HSP327791:HSP327801 ICL327791:ICL327801 IMH327791:IMH327801 IWD327791:IWD327801 JFZ327791:JFZ327801 JPV327791:JPV327801 JZR327791:JZR327801 KJN327791:KJN327801 KTJ327791:KTJ327801 LDF327791:LDF327801 LNB327791:LNB327801 LWX327791:LWX327801 MGT327791:MGT327801 MQP327791:MQP327801 NAL327791:NAL327801 NKH327791:NKH327801 NUD327791:NUD327801 ODZ327791:ODZ327801 ONV327791:ONV327801 OXR327791:OXR327801 PHN327791:PHN327801 PRJ327791:PRJ327801 QBF327791:QBF327801 QLB327791:QLB327801 QUX327791:QUX327801 RET327791:RET327801 ROP327791:ROP327801 RYL327791:RYL327801 SIH327791:SIH327801 SSD327791:SSD327801 TBZ327791:TBZ327801 TLV327791:TLV327801 TVR327791:TVR327801 UFN327791:UFN327801 UPJ327791:UPJ327801 UZF327791:UZF327801 VJB327791:VJB327801 VSX327791:VSX327801 WCT327791:WCT327801 WMP327791:WMP327801 WWL327791:WWL327801 L393350:L393360 JZ393327:JZ393337 TV393327:TV393337 ADR393327:ADR393337 ANN393327:ANN393337 AXJ393327:AXJ393337 BHF393327:BHF393337 BRB393327:BRB393337 CAX393327:CAX393337 CKT393327:CKT393337 CUP393327:CUP393337 DEL393327:DEL393337 DOH393327:DOH393337 DYD393327:DYD393337 EHZ393327:EHZ393337 ERV393327:ERV393337 FBR393327:FBR393337 FLN393327:FLN393337 FVJ393327:FVJ393337 GFF393327:GFF393337 GPB393327:GPB393337 GYX393327:GYX393337 HIT393327:HIT393337 HSP393327:HSP393337 ICL393327:ICL393337 IMH393327:IMH393337 IWD393327:IWD393337 JFZ393327:JFZ393337 JPV393327:JPV393337 JZR393327:JZR393337 KJN393327:KJN393337 KTJ393327:KTJ393337 LDF393327:LDF393337 LNB393327:LNB393337 LWX393327:LWX393337 MGT393327:MGT393337 MQP393327:MQP393337 NAL393327:NAL393337 NKH393327:NKH393337 NUD393327:NUD393337 ODZ393327:ODZ393337 ONV393327:ONV393337 OXR393327:OXR393337 PHN393327:PHN393337 PRJ393327:PRJ393337 QBF393327:QBF393337 QLB393327:QLB393337 QUX393327:QUX393337 RET393327:RET393337 ROP393327:ROP393337 RYL393327:RYL393337 SIH393327:SIH393337 SSD393327:SSD393337 TBZ393327:TBZ393337 TLV393327:TLV393337 TVR393327:TVR393337 UFN393327:UFN393337 UPJ393327:UPJ393337 UZF393327:UZF393337 VJB393327:VJB393337 VSX393327:VSX393337 WCT393327:WCT393337 WMP393327:WMP393337 WWL393327:WWL393337 L458886:L458896 JZ458863:JZ458873 TV458863:TV458873 ADR458863:ADR458873 ANN458863:ANN458873 AXJ458863:AXJ458873 BHF458863:BHF458873 BRB458863:BRB458873 CAX458863:CAX458873 CKT458863:CKT458873 CUP458863:CUP458873 DEL458863:DEL458873 DOH458863:DOH458873 DYD458863:DYD458873 EHZ458863:EHZ458873 ERV458863:ERV458873 FBR458863:FBR458873 FLN458863:FLN458873 FVJ458863:FVJ458873 GFF458863:GFF458873 GPB458863:GPB458873 GYX458863:GYX458873 HIT458863:HIT458873 HSP458863:HSP458873 ICL458863:ICL458873 IMH458863:IMH458873 IWD458863:IWD458873 JFZ458863:JFZ458873 JPV458863:JPV458873 JZR458863:JZR458873 KJN458863:KJN458873 KTJ458863:KTJ458873 LDF458863:LDF458873 LNB458863:LNB458873 LWX458863:LWX458873 MGT458863:MGT458873 MQP458863:MQP458873 NAL458863:NAL458873 NKH458863:NKH458873 NUD458863:NUD458873 ODZ458863:ODZ458873 ONV458863:ONV458873 OXR458863:OXR458873 PHN458863:PHN458873 PRJ458863:PRJ458873 QBF458863:QBF458873 QLB458863:QLB458873 QUX458863:QUX458873 RET458863:RET458873 ROP458863:ROP458873 RYL458863:RYL458873 SIH458863:SIH458873 SSD458863:SSD458873 TBZ458863:TBZ458873 TLV458863:TLV458873 TVR458863:TVR458873 UFN458863:UFN458873 UPJ458863:UPJ458873 UZF458863:UZF458873 VJB458863:VJB458873 VSX458863:VSX458873 WCT458863:WCT458873 WMP458863:WMP458873 WWL458863:WWL458873 L524422:L524432 JZ524399:JZ524409 TV524399:TV524409 ADR524399:ADR524409 ANN524399:ANN524409 AXJ524399:AXJ524409 BHF524399:BHF524409 BRB524399:BRB524409 CAX524399:CAX524409 CKT524399:CKT524409 CUP524399:CUP524409 DEL524399:DEL524409 DOH524399:DOH524409 DYD524399:DYD524409 EHZ524399:EHZ524409 ERV524399:ERV524409 FBR524399:FBR524409 FLN524399:FLN524409 FVJ524399:FVJ524409 GFF524399:GFF524409 GPB524399:GPB524409 GYX524399:GYX524409 HIT524399:HIT524409 HSP524399:HSP524409 ICL524399:ICL524409 IMH524399:IMH524409 IWD524399:IWD524409 JFZ524399:JFZ524409 JPV524399:JPV524409 JZR524399:JZR524409 KJN524399:KJN524409 KTJ524399:KTJ524409 LDF524399:LDF524409 LNB524399:LNB524409 LWX524399:LWX524409 MGT524399:MGT524409 MQP524399:MQP524409 NAL524399:NAL524409 NKH524399:NKH524409 NUD524399:NUD524409 ODZ524399:ODZ524409 ONV524399:ONV524409 OXR524399:OXR524409 PHN524399:PHN524409 PRJ524399:PRJ524409 QBF524399:QBF524409 QLB524399:QLB524409 QUX524399:QUX524409 RET524399:RET524409 ROP524399:ROP524409 RYL524399:RYL524409 SIH524399:SIH524409 SSD524399:SSD524409 TBZ524399:TBZ524409 TLV524399:TLV524409 TVR524399:TVR524409 UFN524399:UFN524409 UPJ524399:UPJ524409 UZF524399:UZF524409 VJB524399:VJB524409 VSX524399:VSX524409 WCT524399:WCT524409 WMP524399:WMP524409 WWL524399:WWL524409 L589958:L589968 JZ589935:JZ589945 TV589935:TV589945 ADR589935:ADR589945 ANN589935:ANN589945 AXJ589935:AXJ589945 BHF589935:BHF589945 BRB589935:BRB589945 CAX589935:CAX589945 CKT589935:CKT589945 CUP589935:CUP589945 DEL589935:DEL589945 DOH589935:DOH589945 DYD589935:DYD589945 EHZ589935:EHZ589945 ERV589935:ERV589945 FBR589935:FBR589945 FLN589935:FLN589945 FVJ589935:FVJ589945 GFF589935:GFF589945 GPB589935:GPB589945 GYX589935:GYX589945 HIT589935:HIT589945 HSP589935:HSP589945 ICL589935:ICL589945 IMH589935:IMH589945 IWD589935:IWD589945 JFZ589935:JFZ589945 JPV589935:JPV589945 JZR589935:JZR589945 KJN589935:KJN589945 KTJ589935:KTJ589945 LDF589935:LDF589945 LNB589935:LNB589945 LWX589935:LWX589945 MGT589935:MGT589945 MQP589935:MQP589945 NAL589935:NAL589945 NKH589935:NKH589945 NUD589935:NUD589945 ODZ589935:ODZ589945 ONV589935:ONV589945 OXR589935:OXR589945 PHN589935:PHN589945 PRJ589935:PRJ589945 QBF589935:QBF589945 QLB589935:QLB589945 QUX589935:QUX589945 RET589935:RET589945 ROP589935:ROP589945 RYL589935:RYL589945 SIH589935:SIH589945 SSD589935:SSD589945 TBZ589935:TBZ589945 TLV589935:TLV589945 TVR589935:TVR589945 UFN589935:UFN589945 UPJ589935:UPJ589945 UZF589935:UZF589945 VJB589935:VJB589945 VSX589935:VSX589945 WCT589935:WCT589945 WMP589935:WMP589945 WWL589935:WWL589945 L655494:L655504 JZ655471:JZ655481 TV655471:TV655481 ADR655471:ADR655481 ANN655471:ANN655481 AXJ655471:AXJ655481 BHF655471:BHF655481 BRB655471:BRB655481 CAX655471:CAX655481 CKT655471:CKT655481 CUP655471:CUP655481 DEL655471:DEL655481 DOH655471:DOH655481 DYD655471:DYD655481 EHZ655471:EHZ655481 ERV655471:ERV655481 FBR655471:FBR655481 FLN655471:FLN655481 FVJ655471:FVJ655481 GFF655471:GFF655481 GPB655471:GPB655481 GYX655471:GYX655481 HIT655471:HIT655481 HSP655471:HSP655481 ICL655471:ICL655481 IMH655471:IMH655481 IWD655471:IWD655481 JFZ655471:JFZ655481 JPV655471:JPV655481 JZR655471:JZR655481 KJN655471:KJN655481 KTJ655471:KTJ655481 LDF655471:LDF655481 LNB655471:LNB655481 LWX655471:LWX655481 MGT655471:MGT655481 MQP655471:MQP655481 NAL655471:NAL655481 NKH655471:NKH655481 NUD655471:NUD655481 ODZ655471:ODZ655481 ONV655471:ONV655481 OXR655471:OXR655481 PHN655471:PHN655481 PRJ655471:PRJ655481 QBF655471:QBF655481 QLB655471:QLB655481 QUX655471:QUX655481 RET655471:RET655481 ROP655471:ROP655481 RYL655471:RYL655481 SIH655471:SIH655481 SSD655471:SSD655481 TBZ655471:TBZ655481 TLV655471:TLV655481 TVR655471:TVR655481 UFN655471:UFN655481 UPJ655471:UPJ655481 UZF655471:UZF655481 VJB655471:VJB655481 VSX655471:VSX655481 WCT655471:WCT655481 WMP655471:WMP655481 WWL655471:WWL655481 L721030:L721040 JZ721007:JZ721017 TV721007:TV721017 ADR721007:ADR721017 ANN721007:ANN721017 AXJ721007:AXJ721017 BHF721007:BHF721017 BRB721007:BRB721017 CAX721007:CAX721017 CKT721007:CKT721017 CUP721007:CUP721017 DEL721007:DEL721017 DOH721007:DOH721017 DYD721007:DYD721017 EHZ721007:EHZ721017 ERV721007:ERV721017 FBR721007:FBR721017 FLN721007:FLN721017 FVJ721007:FVJ721017 GFF721007:GFF721017 GPB721007:GPB721017 GYX721007:GYX721017 HIT721007:HIT721017 HSP721007:HSP721017 ICL721007:ICL721017 IMH721007:IMH721017 IWD721007:IWD721017 JFZ721007:JFZ721017 JPV721007:JPV721017 JZR721007:JZR721017 KJN721007:KJN721017 KTJ721007:KTJ721017 LDF721007:LDF721017 LNB721007:LNB721017 LWX721007:LWX721017 MGT721007:MGT721017 MQP721007:MQP721017 NAL721007:NAL721017 NKH721007:NKH721017 NUD721007:NUD721017 ODZ721007:ODZ721017 ONV721007:ONV721017 OXR721007:OXR721017 PHN721007:PHN721017 PRJ721007:PRJ721017 QBF721007:QBF721017 QLB721007:QLB721017 QUX721007:QUX721017 RET721007:RET721017 ROP721007:ROP721017 RYL721007:RYL721017 SIH721007:SIH721017 SSD721007:SSD721017 TBZ721007:TBZ721017 TLV721007:TLV721017 TVR721007:TVR721017 UFN721007:UFN721017 UPJ721007:UPJ721017 UZF721007:UZF721017 VJB721007:VJB721017 VSX721007:VSX721017 WCT721007:WCT721017 WMP721007:WMP721017 WWL721007:WWL721017 L786566:L786576 JZ786543:JZ786553 TV786543:TV786553 ADR786543:ADR786553 ANN786543:ANN786553 AXJ786543:AXJ786553 BHF786543:BHF786553 BRB786543:BRB786553 CAX786543:CAX786553 CKT786543:CKT786553 CUP786543:CUP786553 DEL786543:DEL786553 DOH786543:DOH786553 DYD786543:DYD786553 EHZ786543:EHZ786553 ERV786543:ERV786553 FBR786543:FBR786553 FLN786543:FLN786553 FVJ786543:FVJ786553 GFF786543:GFF786553 GPB786543:GPB786553 GYX786543:GYX786553 HIT786543:HIT786553 HSP786543:HSP786553 ICL786543:ICL786553 IMH786543:IMH786553 IWD786543:IWD786553 JFZ786543:JFZ786553 JPV786543:JPV786553 JZR786543:JZR786553 KJN786543:KJN786553 KTJ786543:KTJ786553 LDF786543:LDF786553 LNB786543:LNB786553 LWX786543:LWX786553 MGT786543:MGT786553 MQP786543:MQP786553 NAL786543:NAL786553 NKH786543:NKH786553 NUD786543:NUD786553 ODZ786543:ODZ786553 ONV786543:ONV786553 OXR786543:OXR786553 PHN786543:PHN786553 PRJ786543:PRJ786553 QBF786543:QBF786553 QLB786543:QLB786553 QUX786543:QUX786553 RET786543:RET786553 ROP786543:ROP786553 RYL786543:RYL786553 SIH786543:SIH786553 SSD786543:SSD786553 TBZ786543:TBZ786553 TLV786543:TLV786553 TVR786543:TVR786553 UFN786543:UFN786553 UPJ786543:UPJ786553 UZF786543:UZF786553 VJB786543:VJB786553 VSX786543:VSX786553 WCT786543:WCT786553 WMP786543:WMP786553 WWL786543:WWL786553 L852102:L852112 JZ852079:JZ852089 TV852079:TV852089 ADR852079:ADR852089 ANN852079:ANN852089 AXJ852079:AXJ852089 BHF852079:BHF852089 BRB852079:BRB852089 CAX852079:CAX852089 CKT852079:CKT852089 CUP852079:CUP852089 DEL852079:DEL852089 DOH852079:DOH852089 DYD852079:DYD852089 EHZ852079:EHZ852089 ERV852079:ERV852089 FBR852079:FBR852089 FLN852079:FLN852089 FVJ852079:FVJ852089 GFF852079:GFF852089 GPB852079:GPB852089 GYX852079:GYX852089 HIT852079:HIT852089 HSP852079:HSP852089 ICL852079:ICL852089 IMH852079:IMH852089 IWD852079:IWD852089 JFZ852079:JFZ852089 JPV852079:JPV852089 JZR852079:JZR852089 KJN852079:KJN852089 KTJ852079:KTJ852089 LDF852079:LDF852089 LNB852079:LNB852089 LWX852079:LWX852089 MGT852079:MGT852089 MQP852079:MQP852089 NAL852079:NAL852089 NKH852079:NKH852089 NUD852079:NUD852089 ODZ852079:ODZ852089 ONV852079:ONV852089 OXR852079:OXR852089 PHN852079:PHN852089 PRJ852079:PRJ852089 QBF852079:QBF852089 QLB852079:QLB852089 QUX852079:QUX852089 RET852079:RET852089 ROP852079:ROP852089 RYL852079:RYL852089 SIH852079:SIH852089 SSD852079:SSD852089 TBZ852079:TBZ852089 TLV852079:TLV852089 TVR852079:TVR852089 UFN852079:UFN852089 UPJ852079:UPJ852089 UZF852079:UZF852089 VJB852079:VJB852089 VSX852079:VSX852089 WCT852079:WCT852089 WMP852079:WMP852089 WWL852079:WWL852089 L917638:L917648 JZ917615:JZ917625 TV917615:TV917625 ADR917615:ADR917625 ANN917615:ANN917625 AXJ917615:AXJ917625 BHF917615:BHF917625 BRB917615:BRB917625 CAX917615:CAX917625 CKT917615:CKT917625 CUP917615:CUP917625 DEL917615:DEL917625 DOH917615:DOH917625 DYD917615:DYD917625 EHZ917615:EHZ917625 ERV917615:ERV917625 FBR917615:FBR917625 FLN917615:FLN917625 FVJ917615:FVJ917625 GFF917615:GFF917625 GPB917615:GPB917625 GYX917615:GYX917625 HIT917615:HIT917625 HSP917615:HSP917625 ICL917615:ICL917625 IMH917615:IMH917625 IWD917615:IWD917625 JFZ917615:JFZ917625 JPV917615:JPV917625 JZR917615:JZR917625 KJN917615:KJN917625 KTJ917615:KTJ917625 LDF917615:LDF917625 LNB917615:LNB917625 LWX917615:LWX917625 MGT917615:MGT917625 MQP917615:MQP917625 NAL917615:NAL917625 NKH917615:NKH917625 NUD917615:NUD917625 ODZ917615:ODZ917625 ONV917615:ONV917625 OXR917615:OXR917625 PHN917615:PHN917625 PRJ917615:PRJ917625 QBF917615:QBF917625 QLB917615:QLB917625 QUX917615:QUX917625 RET917615:RET917625 ROP917615:ROP917625 RYL917615:RYL917625 SIH917615:SIH917625 SSD917615:SSD917625 TBZ917615:TBZ917625 TLV917615:TLV917625 TVR917615:TVR917625 UFN917615:UFN917625 UPJ917615:UPJ917625 UZF917615:UZF917625 VJB917615:VJB917625 VSX917615:VSX917625 WCT917615:WCT917625 WMP917615:WMP917625 WWL917615:WWL917625 L983174:L983184 JZ983151:JZ983161 TV983151:TV983161 ADR983151:ADR983161 ANN983151:ANN983161 AXJ983151:AXJ983161 BHF983151:BHF983161 BRB983151:BRB983161 CAX983151:CAX983161 CKT983151:CKT983161 CUP983151:CUP983161 DEL983151:DEL983161 DOH983151:DOH983161 DYD983151:DYD983161 EHZ983151:EHZ983161 ERV983151:ERV983161 FBR983151:FBR983161 FLN983151:FLN983161 FVJ983151:FVJ983161 GFF983151:GFF983161 GPB983151:GPB983161 GYX983151:GYX983161 HIT983151:HIT983161 HSP983151:HSP983161 ICL983151:ICL983161 IMH983151:IMH983161 IWD983151:IWD983161 JFZ983151:JFZ983161 JPV983151:JPV983161 JZR983151:JZR983161 KJN983151:KJN983161 KTJ983151:KTJ983161 LDF983151:LDF983161 LNB983151:LNB983161 LWX983151:LWX983161 MGT983151:MGT983161 MQP983151:MQP983161 NAL983151:NAL983161 NKH983151:NKH983161 NUD983151:NUD983161 ODZ983151:ODZ983161 ONV983151:ONV983161 OXR983151:OXR983161 PHN983151:PHN983161 PRJ983151:PRJ983161 QBF983151:QBF983161 QLB983151:QLB983161 QUX983151:QUX983161 RET983151:RET983161 ROP983151:ROP983161 RYL983151:RYL983161 SIH983151:SIH983161 SSD983151:SSD983161 TBZ983151:TBZ983161 TLV983151:TLV983161 TVR983151:TVR983161 UFN983151:UFN983161 UPJ983151:UPJ983161 UZF983151:UZF983161 VJB983151:VJB983161 VSX983151:VSX983161 WCT983151:WCT983161 WMP983151:WMP983161" xr:uid="{00000000-0002-0000-0600-000002000000}">
      <formula1>$L$161:$L$214</formula1>
    </dataValidation>
    <dataValidation type="list" showInputMessage="1" showErrorMessage="1" sqref="JM8:JM140 TI8:TI140 ADE8:ADE140 ANA8:ANA140 AWW8:AWW140 BGS8:BGS140 BQO8:BQO140 CAK8:CAK140 CKG8:CKG140 CUC8:CUC140 DDY8:DDY140 DNU8:DNU140 DXQ8:DXQ140 EHM8:EHM140 ERI8:ERI140 FBE8:FBE140 FLA8:FLA140 FUW8:FUW140 GES8:GES140 GOO8:GOO140 GYK8:GYK140 HIG8:HIG140 HSC8:HSC140 IBY8:IBY140 ILU8:ILU140 IVQ8:IVQ140 JFM8:JFM140 JPI8:JPI140 JZE8:JZE140 KJA8:KJA140 KSW8:KSW140 LCS8:LCS140 LMO8:LMO140 LWK8:LWK140 MGG8:MGG140 MQC8:MQC140 MZY8:MZY140 NJU8:NJU140 NTQ8:NTQ140 ODM8:ODM140 ONI8:ONI140 OXE8:OXE140 PHA8:PHA140 PQW8:PQW140 QAS8:QAS140 QKO8:QKO140 QUK8:QUK140 REG8:REG140 ROC8:ROC140 RXY8:RXY140 SHU8:SHU140 SRQ8:SRQ140 TBM8:TBM140 TLI8:TLI140 TVE8:TVE140 UFA8:UFA140 UOW8:UOW140 UYS8:UYS140 VIO8:VIO140 VSK8:VSK140 WCG8:WCG140 WMC8:WMC140 WVY8:WVY140 K65670:K65680 JY65647:JY65657 TU65647:TU65657 ADQ65647:ADQ65657 ANM65647:ANM65657 AXI65647:AXI65657 BHE65647:BHE65657 BRA65647:BRA65657 CAW65647:CAW65657 CKS65647:CKS65657 CUO65647:CUO65657 DEK65647:DEK65657 DOG65647:DOG65657 DYC65647:DYC65657 EHY65647:EHY65657 ERU65647:ERU65657 FBQ65647:FBQ65657 FLM65647:FLM65657 FVI65647:FVI65657 GFE65647:GFE65657 GPA65647:GPA65657 GYW65647:GYW65657 HIS65647:HIS65657 HSO65647:HSO65657 ICK65647:ICK65657 IMG65647:IMG65657 IWC65647:IWC65657 JFY65647:JFY65657 JPU65647:JPU65657 JZQ65647:JZQ65657 KJM65647:KJM65657 KTI65647:KTI65657 LDE65647:LDE65657 LNA65647:LNA65657 LWW65647:LWW65657 MGS65647:MGS65657 MQO65647:MQO65657 NAK65647:NAK65657 NKG65647:NKG65657 NUC65647:NUC65657 ODY65647:ODY65657 ONU65647:ONU65657 OXQ65647:OXQ65657 PHM65647:PHM65657 PRI65647:PRI65657 QBE65647:QBE65657 QLA65647:QLA65657 QUW65647:QUW65657 RES65647:RES65657 ROO65647:ROO65657 RYK65647:RYK65657 SIG65647:SIG65657 SSC65647:SSC65657 TBY65647:TBY65657 TLU65647:TLU65657 TVQ65647:TVQ65657 UFM65647:UFM65657 UPI65647:UPI65657 UZE65647:UZE65657 VJA65647:VJA65657 VSW65647:VSW65657 WCS65647:WCS65657 WMO65647:WMO65657 WWK65647:WWK65657 K131206:K131216 JY131183:JY131193 TU131183:TU131193 ADQ131183:ADQ131193 ANM131183:ANM131193 AXI131183:AXI131193 BHE131183:BHE131193 BRA131183:BRA131193 CAW131183:CAW131193 CKS131183:CKS131193 CUO131183:CUO131193 DEK131183:DEK131193 DOG131183:DOG131193 DYC131183:DYC131193 EHY131183:EHY131193 ERU131183:ERU131193 FBQ131183:FBQ131193 FLM131183:FLM131193 FVI131183:FVI131193 GFE131183:GFE131193 GPA131183:GPA131193 GYW131183:GYW131193 HIS131183:HIS131193 HSO131183:HSO131193 ICK131183:ICK131193 IMG131183:IMG131193 IWC131183:IWC131193 JFY131183:JFY131193 JPU131183:JPU131193 JZQ131183:JZQ131193 KJM131183:KJM131193 KTI131183:KTI131193 LDE131183:LDE131193 LNA131183:LNA131193 LWW131183:LWW131193 MGS131183:MGS131193 MQO131183:MQO131193 NAK131183:NAK131193 NKG131183:NKG131193 NUC131183:NUC131193 ODY131183:ODY131193 ONU131183:ONU131193 OXQ131183:OXQ131193 PHM131183:PHM131193 PRI131183:PRI131193 QBE131183:QBE131193 QLA131183:QLA131193 QUW131183:QUW131193 RES131183:RES131193 ROO131183:ROO131193 RYK131183:RYK131193 SIG131183:SIG131193 SSC131183:SSC131193 TBY131183:TBY131193 TLU131183:TLU131193 TVQ131183:TVQ131193 UFM131183:UFM131193 UPI131183:UPI131193 UZE131183:UZE131193 VJA131183:VJA131193 VSW131183:VSW131193 WCS131183:WCS131193 WMO131183:WMO131193 WWK131183:WWK131193 K196742:K196752 JY196719:JY196729 TU196719:TU196729 ADQ196719:ADQ196729 ANM196719:ANM196729 AXI196719:AXI196729 BHE196719:BHE196729 BRA196719:BRA196729 CAW196719:CAW196729 CKS196719:CKS196729 CUO196719:CUO196729 DEK196719:DEK196729 DOG196719:DOG196729 DYC196719:DYC196729 EHY196719:EHY196729 ERU196719:ERU196729 FBQ196719:FBQ196729 FLM196719:FLM196729 FVI196719:FVI196729 GFE196719:GFE196729 GPA196719:GPA196729 GYW196719:GYW196729 HIS196719:HIS196729 HSO196719:HSO196729 ICK196719:ICK196729 IMG196719:IMG196729 IWC196719:IWC196729 JFY196719:JFY196729 JPU196719:JPU196729 JZQ196719:JZQ196729 KJM196719:KJM196729 KTI196719:KTI196729 LDE196719:LDE196729 LNA196719:LNA196729 LWW196719:LWW196729 MGS196719:MGS196729 MQO196719:MQO196729 NAK196719:NAK196729 NKG196719:NKG196729 NUC196719:NUC196729 ODY196719:ODY196729 ONU196719:ONU196729 OXQ196719:OXQ196729 PHM196719:PHM196729 PRI196719:PRI196729 QBE196719:QBE196729 QLA196719:QLA196729 QUW196719:QUW196729 RES196719:RES196729 ROO196719:ROO196729 RYK196719:RYK196729 SIG196719:SIG196729 SSC196719:SSC196729 TBY196719:TBY196729 TLU196719:TLU196729 TVQ196719:TVQ196729 UFM196719:UFM196729 UPI196719:UPI196729 UZE196719:UZE196729 VJA196719:VJA196729 VSW196719:VSW196729 WCS196719:WCS196729 WMO196719:WMO196729 WWK196719:WWK196729 K262278:K262288 JY262255:JY262265 TU262255:TU262265 ADQ262255:ADQ262265 ANM262255:ANM262265 AXI262255:AXI262265 BHE262255:BHE262265 BRA262255:BRA262265 CAW262255:CAW262265 CKS262255:CKS262265 CUO262255:CUO262265 DEK262255:DEK262265 DOG262255:DOG262265 DYC262255:DYC262265 EHY262255:EHY262265 ERU262255:ERU262265 FBQ262255:FBQ262265 FLM262255:FLM262265 FVI262255:FVI262265 GFE262255:GFE262265 GPA262255:GPA262265 GYW262255:GYW262265 HIS262255:HIS262265 HSO262255:HSO262265 ICK262255:ICK262265 IMG262255:IMG262265 IWC262255:IWC262265 JFY262255:JFY262265 JPU262255:JPU262265 JZQ262255:JZQ262265 KJM262255:KJM262265 KTI262255:KTI262265 LDE262255:LDE262265 LNA262255:LNA262265 LWW262255:LWW262265 MGS262255:MGS262265 MQO262255:MQO262265 NAK262255:NAK262265 NKG262255:NKG262265 NUC262255:NUC262265 ODY262255:ODY262265 ONU262255:ONU262265 OXQ262255:OXQ262265 PHM262255:PHM262265 PRI262255:PRI262265 QBE262255:QBE262265 QLA262255:QLA262265 QUW262255:QUW262265 RES262255:RES262265 ROO262255:ROO262265 RYK262255:RYK262265 SIG262255:SIG262265 SSC262255:SSC262265 TBY262255:TBY262265 TLU262255:TLU262265 TVQ262255:TVQ262265 UFM262255:UFM262265 UPI262255:UPI262265 UZE262255:UZE262265 VJA262255:VJA262265 VSW262255:VSW262265 WCS262255:WCS262265 WMO262255:WMO262265 WWK262255:WWK262265 K327814:K327824 JY327791:JY327801 TU327791:TU327801 ADQ327791:ADQ327801 ANM327791:ANM327801 AXI327791:AXI327801 BHE327791:BHE327801 BRA327791:BRA327801 CAW327791:CAW327801 CKS327791:CKS327801 CUO327791:CUO327801 DEK327791:DEK327801 DOG327791:DOG327801 DYC327791:DYC327801 EHY327791:EHY327801 ERU327791:ERU327801 FBQ327791:FBQ327801 FLM327791:FLM327801 FVI327791:FVI327801 GFE327791:GFE327801 GPA327791:GPA327801 GYW327791:GYW327801 HIS327791:HIS327801 HSO327791:HSO327801 ICK327791:ICK327801 IMG327791:IMG327801 IWC327791:IWC327801 JFY327791:JFY327801 JPU327791:JPU327801 JZQ327791:JZQ327801 KJM327791:KJM327801 KTI327791:KTI327801 LDE327791:LDE327801 LNA327791:LNA327801 LWW327791:LWW327801 MGS327791:MGS327801 MQO327791:MQO327801 NAK327791:NAK327801 NKG327791:NKG327801 NUC327791:NUC327801 ODY327791:ODY327801 ONU327791:ONU327801 OXQ327791:OXQ327801 PHM327791:PHM327801 PRI327791:PRI327801 QBE327791:QBE327801 QLA327791:QLA327801 QUW327791:QUW327801 RES327791:RES327801 ROO327791:ROO327801 RYK327791:RYK327801 SIG327791:SIG327801 SSC327791:SSC327801 TBY327791:TBY327801 TLU327791:TLU327801 TVQ327791:TVQ327801 UFM327791:UFM327801 UPI327791:UPI327801 UZE327791:UZE327801 VJA327791:VJA327801 VSW327791:VSW327801 WCS327791:WCS327801 WMO327791:WMO327801 WWK327791:WWK327801 K393350:K393360 JY393327:JY393337 TU393327:TU393337 ADQ393327:ADQ393337 ANM393327:ANM393337 AXI393327:AXI393337 BHE393327:BHE393337 BRA393327:BRA393337 CAW393327:CAW393337 CKS393327:CKS393337 CUO393327:CUO393337 DEK393327:DEK393337 DOG393327:DOG393337 DYC393327:DYC393337 EHY393327:EHY393337 ERU393327:ERU393337 FBQ393327:FBQ393337 FLM393327:FLM393337 FVI393327:FVI393337 GFE393327:GFE393337 GPA393327:GPA393337 GYW393327:GYW393337 HIS393327:HIS393337 HSO393327:HSO393337 ICK393327:ICK393337 IMG393327:IMG393337 IWC393327:IWC393337 JFY393327:JFY393337 JPU393327:JPU393337 JZQ393327:JZQ393337 KJM393327:KJM393337 KTI393327:KTI393337 LDE393327:LDE393337 LNA393327:LNA393337 LWW393327:LWW393337 MGS393327:MGS393337 MQO393327:MQO393337 NAK393327:NAK393337 NKG393327:NKG393337 NUC393327:NUC393337 ODY393327:ODY393337 ONU393327:ONU393337 OXQ393327:OXQ393337 PHM393327:PHM393337 PRI393327:PRI393337 QBE393327:QBE393337 QLA393327:QLA393337 QUW393327:QUW393337 RES393327:RES393337 ROO393327:ROO393337 RYK393327:RYK393337 SIG393327:SIG393337 SSC393327:SSC393337 TBY393327:TBY393337 TLU393327:TLU393337 TVQ393327:TVQ393337 UFM393327:UFM393337 UPI393327:UPI393337 UZE393327:UZE393337 VJA393327:VJA393337 VSW393327:VSW393337 WCS393327:WCS393337 WMO393327:WMO393337 WWK393327:WWK393337 K458886:K458896 JY458863:JY458873 TU458863:TU458873 ADQ458863:ADQ458873 ANM458863:ANM458873 AXI458863:AXI458873 BHE458863:BHE458873 BRA458863:BRA458873 CAW458863:CAW458873 CKS458863:CKS458873 CUO458863:CUO458873 DEK458863:DEK458873 DOG458863:DOG458873 DYC458863:DYC458873 EHY458863:EHY458873 ERU458863:ERU458873 FBQ458863:FBQ458873 FLM458863:FLM458873 FVI458863:FVI458873 GFE458863:GFE458873 GPA458863:GPA458873 GYW458863:GYW458873 HIS458863:HIS458873 HSO458863:HSO458873 ICK458863:ICK458873 IMG458863:IMG458873 IWC458863:IWC458873 JFY458863:JFY458873 JPU458863:JPU458873 JZQ458863:JZQ458873 KJM458863:KJM458873 KTI458863:KTI458873 LDE458863:LDE458873 LNA458863:LNA458873 LWW458863:LWW458873 MGS458863:MGS458873 MQO458863:MQO458873 NAK458863:NAK458873 NKG458863:NKG458873 NUC458863:NUC458873 ODY458863:ODY458873 ONU458863:ONU458873 OXQ458863:OXQ458873 PHM458863:PHM458873 PRI458863:PRI458873 QBE458863:QBE458873 QLA458863:QLA458873 QUW458863:QUW458873 RES458863:RES458873 ROO458863:ROO458873 RYK458863:RYK458873 SIG458863:SIG458873 SSC458863:SSC458873 TBY458863:TBY458873 TLU458863:TLU458873 TVQ458863:TVQ458873 UFM458863:UFM458873 UPI458863:UPI458873 UZE458863:UZE458873 VJA458863:VJA458873 VSW458863:VSW458873 WCS458863:WCS458873 WMO458863:WMO458873 WWK458863:WWK458873 K524422:K524432 JY524399:JY524409 TU524399:TU524409 ADQ524399:ADQ524409 ANM524399:ANM524409 AXI524399:AXI524409 BHE524399:BHE524409 BRA524399:BRA524409 CAW524399:CAW524409 CKS524399:CKS524409 CUO524399:CUO524409 DEK524399:DEK524409 DOG524399:DOG524409 DYC524399:DYC524409 EHY524399:EHY524409 ERU524399:ERU524409 FBQ524399:FBQ524409 FLM524399:FLM524409 FVI524399:FVI524409 GFE524399:GFE524409 GPA524399:GPA524409 GYW524399:GYW524409 HIS524399:HIS524409 HSO524399:HSO524409 ICK524399:ICK524409 IMG524399:IMG524409 IWC524399:IWC524409 JFY524399:JFY524409 JPU524399:JPU524409 JZQ524399:JZQ524409 KJM524399:KJM524409 KTI524399:KTI524409 LDE524399:LDE524409 LNA524399:LNA524409 LWW524399:LWW524409 MGS524399:MGS524409 MQO524399:MQO524409 NAK524399:NAK524409 NKG524399:NKG524409 NUC524399:NUC524409 ODY524399:ODY524409 ONU524399:ONU524409 OXQ524399:OXQ524409 PHM524399:PHM524409 PRI524399:PRI524409 QBE524399:QBE524409 QLA524399:QLA524409 QUW524399:QUW524409 RES524399:RES524409 ROO524399:ROO524409 RYK524399:RYK524409 SIG524399:SIG524409 SSC524399:SSC524409 TBY524399:TBY524409 TLU524399:TLU524409 TVQ524399:TVQ524409 UFM524399:UFM524409 UPI524399:UPI524409 UZE524399:UZE524409 VJA524399:VJA524409 VSW524399:VSW524409 WCS524399:WCS524409 WMO524399:WMO524409 WWK524399:WWK524409 K589958:K589968 JY589935:JY589945 TU589935:TU589945 ADQ589935:ADQ589945 ANM589935:ANM589945 AXI589935:AXI589945 BHE589935:BHE589945 BRA589935:BRA589945 CAW589935:CAW589945 CKS589935:CKS589945 CUO589935:CUO589945 DEK589935:DEK589945 DOG589935:DOG589945 DYC589935:DYC589945 EHY589935:EHY589945 ERU589935:ERU589945 FBQ589935:FBQ589945 FLM589935:FLM589945 FVI589935:FVI589945 GFE589935:GFE589945 GPA589935:GPA589945 GYW589935:GYW589945 HIS589935:HIS589945 HSO589935:HSO589945 ICK589935:ICK589945 IMG589935:IMG589945 IWC589935:IWC589945 JFY589935:JFY589945 JPU589935:JPU589945 JZQ589935:JZQ589945 KJM589935:KJM589945 KTI589935:KTI589945 LDE589935:LDE589945 LNA589935:LNA589945 LWW589935:LWW589945 MGS589935:MGS589945 MQO589935:MQO589945 NAK589935:NAK589945 NKG589935:NKG589945 NUC589935:NUC589945 ODY589935:ODY589945 ONU589935:ONU589945 OXQ589935:OXQ589945 PHM589935:PHM589945 PRI589935:PRI589945 QBE589935:QBE589945 QLA589935:QLA589945 QUW589935:QUW589945 RES589935:RES589945 ROO589935:ROO589945 RYK589935:RYK589945 SIG589935:SIG589945 SSC589935:SSC589945 TBY589935:TBY589945 TLU589935:TLU589945 TVQ589935:TVQ589945 UFM589935:UFM589945 UPI589935:UPI589945 UZE589935:UZE589945 VJA589935:VJA589945 VSW589935:VSW589945 WCS589935:WCS589945 WMO589935:WMO589945 WWK589935:WWK589945 K655494:K655504 JY655471:JY655481 TU655471:TU655481 ADQ655471:ADQ655481 ANM655471:ANM655481 AXI655471:AXI655481 BHE655471:BHE655481 BRA655471:BRA655481 CAW655471:CAW655481 CKS655471:CKS655481 CUO655471:CUO655481 DEK655471:DEK655481 DOG655471:DOG655481 DYC655471:DYC655481 EHY655471:EHY655481 ERU655471:ERU655481 FBQ655471:FBQ655481 FLM655471:FLM655481 FVI655471:FVI655481 GFE655471:GFE655481 GPA655471:GPA655481 GYW655471:GYW655481 HIS655471:HIS655481 HSO655471:HSO655481 ICK655471:ICK655481 IMG655471:IMG655481 IWC655471:IWC655481 JFY655471:JFY655481 JPU655471:JPU655481 JZQ655471:JZQ655481 KJM655471:KJM655481 KTI655471:KTI655481 LDE655471:LDE655481 LNA655471:LNA655481 LWW655471:LWW655481 MGS655471:MGS655481 MQO655471:MQO655481 NAK655471:NAK655481 NKG655471:NKG655481 NUC655471:NUC655481 ODY655471:ODY655481 ONU655471:ONU655481 OXQ655471:OXQ655481 PHM655471:PHM655481 PRI655471:PRI655481 QBE655471:QBE655481 QLA655471:QLA655481 QUW655471:QUW655481 RES655471:RES655481 ROO655471:ROO655481 RYK655471:RYK655481 SIG655471:SIG655481 SSC655471:SSC655481 TBY655471:TBY655481 TLU655471:TLU655481 TVQ655471:TVQ655481 UFM655471:UFM655481 UPI655471:UPI655481 UZE655471:UZE655481 VJA655471:VJA655481 VSW655471:VSW655481 WCS655471:WCS655481 WMO655471:WMO655481 WWK655471:WWK655481 K721030:K721040 JY721007:JY721017 TU721007:TU721017 ADQ721007:ADQ721017 ANM721007:ANM721017 AXI721007:AXI721017 BHE721007:BHE721017 BRA721007:BRA721017 CAW721007:CAW721017 CKS721007:CKS721017 CUO721007:CUO721017 DEK721007:DEK721017 DOG721007:DOG721017 DYC721007:DYC721017 EHY721007:EHY721017 ERU721007:ERU721017 FBQ721007:FBQ721017 FLM721007:FLM721017 FVI721007:FVI721017 GFE721007:GFE721017 GPA721007:GPA721017 GYW721007:GYW721017 HIS721007:HIS721017 HSO721007:HSO721017 ICK721007:ICK721017 IMG721007:IMG721017 IWC721007:IWC721017 JFY721007:JFY721017 JPU721007:JPU721017 JZQ721007:JZQ721017 KJM721007:KJM721017 KTI721007:KTI721017 LDE721007:LDE721017 LNA721007:LNA721017 LWW721007:LWW721017 MGS721007:MGS721017 MQO721007:MQO721017 NAK721007:NAK721017 NKG721007:NKG721017 NUC721007:NUC721017 ODY721007:ODY721017 ONU721007:ONU721017 OXQ721007:OXQ721017 PHM721007:PHM721017 PRI721007:PRI721017 QBE721007:QBE721017 QLA721007:QLA721017 QUW721007:QUW721017 RES721007:RES721017 ROO721007:ROO721017 RYK721007:RYK721017 SIG721007:SIG721017 SSC721007:SSC721017 TBY721007:TBY721017 TLU721007:TLU721017 TVQ721007:TVQ721017 UFM721007:UFM721017 UPI721007:UPI721017 UZE721007:UZE721017 VJA721007:VJA721017 VSW721007:VSW721017 WCS721007:WCS721017 WMO721007:WMO721017 WWK721007:WWK721017 K786566:K786576 JY786543:JY786553 TU786543:TU786553 ADQ786543:ADQ786553 ANM786543:ANM786553 AXI786543:AXI786553 BHE786543:BHE786553 BRA786543:BRA786553 CAW786543:CAW786553 CKS786543:CKS786553 CUO786543:CUO786553 DEK786543:DEK786553 DOG786543:DOG786553 DYC786543:DYC786553 EHY786543:EHY786553 ERU786543:ERU786553 FBQ786543:FBQ786553 FLM786543:FLM786553 FVI786543:FVI786553 GFE786543:GFE786553 GPA786543:GPA786553 GYW786543:GYW786553 HIS786543:HIS786553 HSO786543:HSO786553 ICK786543:ICK786553 IMG786543:IMG786553 IWC786543:IWC786553 JFY786543:JFY786553 JPU786543:JPU786553 JZQ786543:JZQ786553 KJM786543:KJM786553 KTI786543:KTI786553 LDE786543:LDE786553 LNA786543:LNA786553 LWW786543:LWW786553 MGS786543:MGS786553 MQO786543:MQO786553 NAK786543:NAK786553 NKG786543:NKG786553 NUC786543:NUC786553 ODY786543:ODY786553 ONU786543:ONU786553 OXQ786543:OXQ786553 PHM786543:PHM786553 PRI786543:PRI786553 QBE786543:QBE786553 QLA786543:QLA786553 QUW786543:QUW786553 RES786543:RES786553 ROO786543:ROO786553 RYK786543:RYK786553 SIG786543:SIG786553 SSC786543:SSC786553 TBY786543:TBY786553 TLU786543:TLU786553 TVQ786543:TVQ786553 UFM786543:UFM786553 UPI786543:UPI786553 UZE786543:UZE786553 VJA786543:VJA786553 VSW786543:VSW786553 WCS786543:WCS786553 WMO786543:WMO786553 WWK786543:WWK786553 K852102:K852112 JY852079:JY852089 TU852079:TU852089 ADQ852079:ADQ852089 ANM852079:ANM852089 AXI852079:AXI852089 BHE852079:BHE852089 BRA852079:BRA852089 CAW852079:CAW852089 CKS852079:CKS852089 CUO852079:CUO852089 DEK852079:DEK852089 DOG852079:DOG852089 DYC852079:DYC852089 EHY852079:EHY852089 ERU852079:ERU852089 FBQ852079:FBQ852089 FLM852079:FLM852089 FVI852079:FVI852089 GFE852079:GFE852089 GPA852079:GPA852089 GYW852079:GYW852089 HIS852079:HIS852089 HSO852079:HSO852089 ICK852079:ICK852089 IMG852079:IMG852089 IWC852079:IWC852089 JFY852079:JFY852089 JPU852079:JPU852089 JZQ852079:JZQ852089 KJM852079:KJM852089 KTI852079:KTI852089 LDE852079:LDE852089 LNA852079:LNA852089 LWW852079:LWW852089 MGS852079:MGS852089 MQO852079:MQO852089 NAK852079:NAK852089 NKG852079:NKG852089 NUC852079:NUC852089 ODY852079:ODY852089 ONU852079:ONU852089 OXQ852079:OXQ852089 PHM852079:PHM852089 PRI852079:PRI852089 QBE852079:QBE852089 QLA852079:QLA852089 QUW852079:QUW852089 RES852079:RES852089 ROO852079:ROO852089 RYK852079:RYK852089 SIG852079:SIG852089 SSC852079:SSC852089 TBY852079:TBY852089 TLU852079:TLU852089 TVQ852079:TVQ852089 UFM852079:UFM852089 UPI852079:UPI852089 UZE852079:UZE852089 VJA852079:VJA852089 VSW852079:VSW852089 WCS852079:WCS852089 WMO852079:WMO852089 WWK852079:WWK852089 K917638:K917648 JY917615:JY917625 TU917615:TU917625 ADQ917615:ADQ917625 ANM917615:ANM917625 AXI917615:AXI917625 BHE917615:BHE917625 BRA917615:BRA917625 CAW917615:CAW917625 CKS917615:CKS917625 CUO917615:CUO917625 DEK917615:DEK917625 DOG917615:DOG917625 DYC917615:DYC917625 EHY917615:EHY917625 ERU917615:ERU917625 FBQ917615:FBQ917625 FLM917615:FLM917625 FVI917615:FVI917625 GFE917615:GFE917625 GPA917615:GPA917625 GYW917615:GYW917625 HIS917615:HIS917625 HSO917615:HSO917625 ICK917615:ICK917625 IMG917615:IMG917625 IWC917615:IWC917625 JFY917615:JFY917625 JPU917615:JPU917625 JZQ917615:JZQ917625 KJM917615:KJM917625 KTI917615:KTI917625 LDE917615:LDE917625 LNA917615:LNA917625 LWW917615:LWW917625 MGS917615:MGS917625 MQO917615:MQO917625 NAK917615:NAK917625 NKG917615:NKG917625 NUC917615:NUC917625 ODY917615:ODY917625 ONU917615:ONU917625 OXQ917615:OXQ917625 PHM917615:PHM917625 PRI917615:PRI917625 QBE917615:QBE917625 QLA917615:QLA917625 QUW917615:QUW917625 RES917615:RES917625 ROO917615:ROO917625 RYK917615:RYK917625 SIG917615:SIG917625 SSC917615:SSC917625 TBY917615:TBY917625 TLU917615:TLU917625 TVQ917615:TVQ917625 UFM917615:UFM917625 UPI917615:UPI917625 UZE917615:UZE917625 VJA917615:VJA917625 VSW917615:VSW917625 WCS917615:WCS917625 WMO917615:WMO917625 WWK917615:WWK917625 K983174:K983184 JY983151:JY983161 TU983151:TU983161 ADQ983151:ADQ983161 ANM983151:ANM983161 AXI983151:AXI983161 BHE983151:BHE983161 BRA983151:BRA983161 CAW983151:CAW983161 CKS983151:CKS983161 CUO983151:CUO983161 DEK983151:DEK983161 DOG983151:DOG983161 DYC983151:DYC983161 EHY983151:EHY983161 ERU983151:ERU983161 FBQ983151:FBQ983161 FLM983151:FLM983161 FVI983151:FVI983161 GFE983151:GFE983161 GPA983151:GPA983161 GYW983151:GYW983161 HIS983151:HIS983161 HSO983151:HSO983161 ICK983151:ICK983161 IMG983151:IMG983161 IWC983151:IWC983161 JFY983151:JFY983161 JPU983151:JPU983161 JZQ983151:JZQ983161 KJM983151:KJM983161 KTI983151:KTI983161 LDE983151:LDE983161 LNA983151:LNA983161 LWW983151:LWW983161 MGS983151:MGS983161 MQO983151:MQO983161 NAK983151:NAK983161 NKG983151:NKG983161 NUC983151:NUC983161 ODY983151:ODY983161 ONU983151:ONU983161 OXQ983151:OXQ983161 PHM983151:PHM983161 PRI983151:PRI983161 QBE983151:QBE983161 QLA983151:QLA983161 QUW983151:QUW983161 RES983151:RES983161 ROO983151:ROO983161 RYK983151:RYK983161 SIG983151:SIG983161 SSC983151:SSC983161 TBY983151:TBY983161 TLU983151:TLU983161 TVQ983151:TVQ983161 UFM983151:UFM983161 UPI983151:UPI983161 UZE983151:UZE983161 VJA983151:VJA983161 VSW983151:VSW983161 WCS983151:WCS983161 WMO983151:WMO983161 WWK983151:WWK983161" xr:uid="{00000000-0002-0000-0600-000003000000}">
      <formula1>$M$161:$M$506</formula1>
    </dataValidation>
    <dataValidation type="list" allowBlank="1" showInputMessage="1" showErrorMessage="1" sqref="K8:K149" xr:uid="{00000000-0002-0000-0600-000004000000}">
      <formula1>$K$161:$K$176</formula1>
    </dataValidation>
    <dataValidation type="list" allowBlank="1" showInputMessage="1" showErrorMessage="1" sqref="L8:L149" xr:uid="{00000000-0002-0000-0600-000005000000}">
      <formula1>$L$161:$L$217</formula1>
    </dataValidation>
    <dataValidation type="list" allowBlank="1" showInputMessage="1" showErrorMessage="1" sqref="M8:M149" xr:uid="{00000000-0002-0000-0600-000006000000}">
      <formula1>$M$161:$M$505</formula1>
    </dataValidation>
    <dataValidation type="list" allowBlank="1" showInputMessage="1" showErrorMessage="1" sqref="E8:E149" xr:uid="{00000000-0002-0000-0600-000007000000}">
      <formula1>$E$161:$E$163</formula1>
    </dataValidation>
    <dataValidation type="list" allowBlank="1" showInputMessage="1" showErrorMessage="1" sqref="G8:G149" xr:uid="{00000000-0002-0000-0600-000008000000}">
      <formula1>$H$161:$H$184</formula1>
    </dataValidation>
    <dataValidation type="list" showInputMessage="1" showErrorMessage="1" sqref="WWH983151:WWH983161 JJ8:JJ140 TF8:TF140 ADB8:ADB140 AMX8:AMX140 AWT8:AWT140 BGP8:BGP140 BQL8:BQL140 CAH8:CAH140 CKD8:CKD140 CTZ8:CTZ140 DDV8:DDV140 DNR8:DNR140 DXN8:DXN140 EHJ8:EHJ140 ERF8:ERF140 FBB8:FBB140 FKX8:FKX140 FUT8:FUT140 GEP8:GEP140 GOL8:GOL140 GYH8:GYH140 HID8:HID140 HRZ8:HRZ140 IBV8:IBV140 ILR8:ILR140 IVN8:IVN140 JFJ8:JFJ140 JPF8:JPF140 JZB8:JZB140 KIX8:KIX140 KST8:KST140 LCP8:LCP140 LML8:LML140 LWH8:LWH140 MGD8:MGD140 MPZ8:MPZ140 MZV8:MZV140 NJR8:NJR140 NTN8:NTN140 ODJ8:ODJ140 ONF8:ONF140 OXB8:OXB140 PGX8:PGX140 PQT8:PQT140 QAP8:QAP140 QKL8:QKL140 QUH8:QUH140 RED8:RED140 RNZ8:RNZ140 RXV8:RXV140 SHR8:SHR140 SRN8:SRN140 TBJ8:TBJ140 TLF8:TLF140 TVB8:TVB140 UEX8:UEX140 UOT8:UOT140 UYP8:UYP140 VIL8:VIL140 VSH8:VSH140 WCD8:WCD140 WLZ8:WLZ140 WVV8:WVV140 G65670:G65680 JV65647:JV65657 TR65647:TR65657 ADN65647:ADN65657 ANJ65647:ANJ65657 AXF65647:AXF65657 BHB65647:BHB65657 BQX65647:BQX65657 CAT65647:CAT65657 CKP65647:CKP65657 CUL65647:CUL65657 DEH65647:DEH65657 DOD65647:DOD65657 DXZ65647:DXZ65657 EHV65647:EHV65657 ERR65647:ERR65657 FBN65647:FBN65657 FLJ65647:FLJ65657 FVF65647:FVF65657 GFB65647:GFB65657 GOX65647:GOX65657 GYT65647:GYT65657 HIP65647:HIP65657 HSL65647:HSL65657 ICH65647:ICH65657 IMD65647:IMD65657 IVZ65647:IVZ65657 JFV65647:JFV65657 JPR65647:JPR65657 JZN65647:JZN65657 KJJ65647:KJJ65657 KTF65647:KTF65657 LDB65647:LDB65657 LMX65647:LMX65657 LWT65647:LWT65657 MGP65647:MGP65657 MQL65647:MQL65657 NAH65647:NAH65657 NKD65647:NKD65657 NTZ65647:NTZ65657 ODV65647:ODV65657 ONR65647:ONR65657 OXN65647:OXN65657 PHJ65647:PHJ65657 PRF65647:PRF65657 QBB65647:QBB65657 QKX65647:QKX65657 QUT65647:QUT65657 REP65647:REP65657 ROL65647:ROL65657 RYH65647:RYH65657 SID65647:SID65657 SRZ65647:SRZ65657 TBV65647:TBV65657 TLR65647:TLR65657 TVN65647:TVN65657 UFJ65647:UFJ65657 UPF65647:UPF65657 UZB65647:UZB65657 VIX65647:VIX65657 VST65647:VST65657 WCP65647:WCP65657 WML65647:WML65657 WWH65647:WWH65657 G131206:G131216 JV131183:JV131193 TR131183:TR131193 ADN131183:ADN131193 ANJ131183:ANJ131193 AXF131183:AXF131193 BHB131183:BHB131193 BQX131183:BQX131193 CAT131183:CAT131193 CKP131183:CKP131193 CUL131183:CUL131193 DEH131183:DEH131193 DOD131183:DOD131193 DXZ131183:DXZ131193 EHV131183:EHV131193 ERR131183:ERR131193 FBN131183:FBN131193 FLJ131183:FLJ131193 FVF131183:FVF131193 GFB131183:GFB131193 GOX131183:GOX131193 GYT131183:GYT131193 HIP131183:HIP131193 HSL131183:HSL131193 ICH131183:ICH131193 IMD131183:IMD131193 IVZ131183:IVZ131193 JFV131183:JFV131193 JPR131183:JPR131193 JZN131183:JZN131193 KJJ131183:KJJ131193 KTF131183:KTF131193 LDB131183:LDB131193 LMX131183:LMX131193 LWT131183:LWT131193 MGP131183:MGP131193 MQL131183:MQL131193 NAH131183:NAH131193 NKD131183:NKD131193 NTZ131183:NTZ131193 ODV131183:ODV131193 ONR131183:ONR131193 OXN131183:OXN131193 PHJ131183:PHJ131193 PRF131183:PRF131193 QBB131183:QBB131193 QKX131183:QKX131193 QUT131183:QUT131193 REP131183:REP131193 ROL131183:ROL131193 RYH131183:RYH131193 SID131183:SID131193 SRZ131183:SRZ131193 TBV131183:TBV131193 TLR131183:TLR131193 TVN131183:TVN131193 UFJ131183:UFJ131193 UPF131183:UPF131193 UZB131183:UZB131193 VIX131183:VIX131193 VST131183:VST131193 WCP131183:WCP131193 WML131183:WML131193 WWH131183:WWH131193 G196742:G196752 JV196719:JV196729 TR196719:TR196729 ADN196719:ADN196729 ANJ196719:ANJ196729 AXF196719:AXF196729 BHB196719:BHB196729 BQX196719:BQX196729 CAT196719:CAT196729 CKP196719:CKP196729 CUL196719:CUL196729 DEH196719:DEH196729 DOD196719:DOD196729 DXZ196719:DXZ196729 EHV196719:EHV196729 ERR196719:ERR196729 FBN196719:FBN196729 FLJ196719:FLJ196729 FVF196719:FVF196729 GFB196719:GFB196729 GOX196719:GOX196729 GYT196719:GYT196729 HIP196719:HIP196729 HSL196719:HSL196729 ICH196719:ICH196729 IMD196719:IMD196729 IVZ196719:IVZ196729 JFV196719:JFV196729 JPR196719:JPR196729 JZN196719:JZN196729 KJJ196719:KJJ196729 KTF196719:KTF196729 LDB196719:LDB196729 LMX196719:LMX196729 LWT196719:LWT196729 MGP196719:MGP196729 MQL196719:MQL196729 NAH196719:NAH196729 NKD196719:NKD196729 NTZ196719:NTZ196729 ODV196719:ODV196729 ONR196719:ONR196729 OXN196719:OXN196729 PHJ196719:PHJ196729 PRF196719:PRF196729 QBB196719:QBB196729 QKX196719:QKX196729 QUT196719:QUT196729 REP196719:REP196729 ROL196719:ROL196729 RYH196719:RYH196729 SID196719:SID196729 SRZ196719:SRZ196729 TBV196719:TBV196729 TLR196719:TLR196729 TVN196719:TVN196729 UFJ196719:UFJ196729 UPF196719:UPF196729 UZB196719:UZB196729 VIX196719:VIX196729 VST196719:VST196729 WCP196719:WCP196729 WML196719:WML196729 WWH196719:WWH196729 G262278:G262288 JV262255:JV262265 TR262255:TR262265 ADN262255:ADN262265 ANJ262255:ANJ262265 AXF262255:AXF262265 BHB262255:BHB262265 BQX262255:BQX262265 CAT262255:CAT262265 CKP262255:CKP262265 CUL262255:CUL262265 DEH262255:DEH262265 DOD262255:DOD262265 DXZ262255:DXZ262265 EHV262255:EHV262265 ERR262255:ERR262265 FBN262255:FBN262265 FLJ262255:FLJ262265 FVF262255:FVF262265 GFB262255:GFB262265 GOX262255:GOX262265 GYT262255:GYT262265 HIP262255:HIP262265 HSL262255:HSL262265 ICH262255:ICH262265 IMD262255:IMD262265 IVZ262255:IVZ262265 JFV262255:JFV262265 JPR262255:JPR262265 JZN262255:JZN262265 KJJ262255:KJJ262265 KTF262255:KTF262265 LDB262255:LDB262265 LMX262255:LMX262265 LWT262255:LWT262265 MGP262255:MGP262265 MQL262255:MQL262265 NAH262255:NAH262265 NKD262255:NKD262265 NTZ262255:NTZ262265 ODV262255:ODV262265 ONR262255:ONR262265 OXN262255:OXN262265 PHJ262255:PHJ262265 PRF262255:PRF262265 QBB262255:QBB262265 QKX262255:QKX262265 QUT262255:QUT262265 REP262255:REP262265 ROL262255:ROL262265 RYH262255:RYH262265 SID262255:SID262265 SRZ262255:SRZ262265 TBV262255:TBV262265 TLR262255:TLR262265 TVN262255:TVN262265 UFJ262255:UFJ262265 UPF262255:UPF262265 UZB262255:UZB262265 VIX262255:VIX262265 VST262255:VST262265 WCP262255:WCP262265 WML262255:WML262265 WWH262255:WWH262265 G327814:G327824 JV327791:JV327801 TR327791:TR327801 ADN327791:ADN327801 ANJ327791:ANJ327801 AXF327791:AXF327801 BHB327791:BHB327801 BQX327791:BQX327801 CAT327791:CAT327801 CKP327791:CKP327801 CUL327791:CUL327801 DEH327791:DEH327801 DOD327791:DOD327801 DXZ327791:DXZ327801 EHV327791:EHV327801 ERR327791:ERR327801 FBN327791:FBN327801 FLJ327791:FLJ327801 FVF327791:FVF327801 GFB327791:GFB327801 GOX327791:GOX327801 GYT327791:GYT327801 HIP327791:HIP327801 HSL327791:HSL327801 ICH327791:ICH327801 IMD327791:IMD327801 IVZ327791:IVZ327801 JFV327791:JFV327801 JPR327791:JPR327801 JZN327791:JZN327801 KJJ327791:KJJ327801 KTF327791:KTF327801 LDB327791:LDB327801 LMX327791:LMX327801 LWT327791:LWT327801 MGP327791:MGP327801 MQL327791:MQL327801 NAH327791:NAH327801 NKD327791:NKD327801 NTZ327791:NTZ327801 ODV327791:ODV327801 ONR327791:ONR327801 OXN327791:OXN327801 PHJ327791:PHJ327801 PRF327791:PRF327801 QBB327791:QBB327801 QKX327791:QKX327801 QUT327791:QUT327801 REP327791:REP327801 ROL327791:ROL327801 RYH327791:RYH327801 SID327791:SID327801 SRZ327791:SRZ327801 TBV327791:TBV327801 TLR327791:TLR327801 TVN327791:TVN327801 UFJ327791:UFJ327801 UPF327791:UPF327801 UZB327791:UZB327801 VIX327791:VIX327801 VST327791:VST327801 WCP327791:WCP327801 WML327791:WML327801 WWH327791:WWH327801 G393350:G393360 JV393327:JV393337 TR393327:TR393337 ADN393327:ADN393337 ANJ393327:ANJ393337 AXF393327:AXF393337 BHB393327:BHB393337 BQX393327:BQX393337 CAT393327:CAT393337 CKP393327:CKP393337 CUL393327:CUL393337 DEH393327:DEH393337 DOD393327:DOD393337 DXZ393327:DXZ393337 EHV393327:EHV393337 ERR393327:ERR393337 FBN393327:FBN393337 FLJ393327:FLJ393337 FVF393327:FVF393337 GFB393327:GFB393337 GOX393327:GOX393337 GYT393327:GYT393337 HIP393327:HIP393337 HSL393327:HSL393337 ICH393327:ICH393337 IMD393327:IMD393337 IVZ393327:IVZ393337 JFV393327:JFV393337 JPR393327:JPR393337 JZN393327:JZN393337 KJJ393327:KJJ393337 KTF393327:KTF393337 LDB393327:LDB393337 LMX393327:LMX393337 LWT393327:LWT393337 MGP393327:MGP393337 MQL393327:MQL393337 NAH393327:NAH393337 NKD393327:NKD393337 NTZ393327:NTZ393337 ODV393327:ODV393337 ONR393327:ONR393337 OXN393327:OXN393337 PHJ393327:PHJ393337 PRF393327:PRF393337 QBB393327:QBB393337 QKX393327:QKX393337 QUT393327:QUT393337 REP393327:REP393337 ROL393327:ROL393337 RYH393327:RYH393337 SID393327:SID393337 SRZ393327:SRZ393337 TBV393327:TBV393337 TLR393327:TLR393337 TVN393327:TVN393337 UFJ393327:UFJ393337 UPF393327:UPF393337 UZB393327:UZB393337 VIX393327:VIX393337 VST393327:VST393337 WCP393327:WCP393337 WML393327:WML393337 WWH393327:WWH393337 G458886:G458896 JV458863:JV458873 TR458863:TR458873 ADN458863:ADN458873 ANJ458863:ANJ458873 AXF458863:AXF458873 BHB458863:BHB458873 BQX458863:BQX458873 CAT458863:CAT458873 CKP458863:CKP458873 CUL458863:CUL458873 DEH458863:DEH458873 DOD458863:DOD458873 DXZ458863:DXZ458873 EHV458863:EHV458873 ERR458863:ERR458873 FBN458863:FBN458873 FLJ458863:FLJ458873 FVF458863:FVF458873 GFB458863:GFB458873 GOX458863:GOX458873 GYT458863:GYT458873 HIP458863:HIP458873 HSL458863:HSL458873 ICH458863:ICH458873 IMD458863:IMD458873 IVZ458863:IVZ458873 JFV458863:JFV458873 JPR458863:JPR458873 JZN458863:JZN458873 KJJ458863:KJJ458873 KTF458863:KTF458873 LDB458863:LDB458873 LMX458863:LMX458873 LWT458863:LWT458873 MGP458863:MGP458873 MQL458863:MQL458873 NAH458863:NAH458873 NKD458863:NKD458873 NTZ458863:NTZ458873 ODV458863:ODV458873 ONR458863:ONR458873 OXN458863:OXN458873 PHJ458863:PHJ458873 PRF458863:PRF458873 QBB458863:QBB458873 QKX458863:QKX458873 QUT458863:QUT458873 REP458863:REP458873 ROL458863:ROL458873 RYH458863:RYH458873 SID458863:SID458873 SRZ458863:SRZ458873 TBV458863:TBV458873 TLR458863:TLR458873 TVN458863:TVN458873 UFJ458863:UFJ458873 UPF458863:UPF458873 UZB458863:UZB458873 VIX458863:VIX458873 VST458863:VST458873 WCP458863:WCP458873 WML458863:WML458873 WWH458863:WWH458873 G524422:G524432 JV524399:JV524409 TR524399:TR524409 ADN524399:ADN524409 ANJ524399:ANJ524409 AXF524399:AXF524409 BHB524399:BHB524409 BQX524399:BQX524409 CAT524399:CAT524409 CKP524399:CKP524409 CUL524399:CUL524409 DEH524399:DEH524409 DOD524399:DOD524409 DXZ524399:DXZ524409 EHV524399:EHV524409 ERR524399:ERR524409 FBN524399:FBN524409 FLJ524399:FLJ524409 FVF524399:FVF524409 GFB524399:GFB524409 GOX524399:GOX524409 GYT524399:GYT524409 HIP524399:HIP524409 HSL524399:HSL524409 ICH524399:ICH524409 IMD524399:IMD524409 IVZ524399:IVZ524409 JFV524399:JFV524409 JPR524399:JPR524409 JZN524399:JZN524409 KJJ524399:KJJ524409 KTF524399:KTF524409 LDB524399:LDB524409 LMX524399:LMX524409 LWT524399:LWT524409 MGP524399:MGP524409 MQL524399:MQL524409 NAH524399:NAH524409 NKD524399:NKD524409 NTZ524399:NTZ524409 ODV524399:ODV524409 ONR524399:ONR524409 OXN524399:OXN524409 PHJ524399:PHJ524409 PRF524399:PRF524409 QBB524399:QBB524409 QKX524399:QKX524409 QUT524399:QUT524409 REP524399:REP524409 ROL524399:ROL524409 RYH524399:RYH524409 SID524399:SID524409 SRZ524399:SRZ524409 TBV524399:TBV524409 TLR524399:TLR524409 TVN524399:TVN524409 UFJ524399:UFJ524409 UPF524399:UPF524409 UZB524399:UZB524409 VIX524399:VIX524409 VST524399:VST524409 WCP524399:WCP524409 WML524399:WML524409 WWH524399:WWH524409 G589958:G589968 JV589935:JV589945 TR589935:TR589945 ADN589935:ADN589945 ANJ589935:ANJ589945 AXF589935:AXF589945 BHB589935:BHB589945 BQX589935:BQX589945 CAT589935:CAT589945 CKP589935:CKP589945 CUL589935:CUL589945 DEH589935:DEH589945 DOD589935:DOD589945 DXZ589935:DXZ589945 EHV589935:EHV589945 ERR589935:ERR589945 FBN589935:FBN589945 FLJ589935:FLJ589945 FVF589935:FVF589945 GFB589935:GFB589945 GOX589935:GOX589945 GYT589935:GYT589945 HIP589935:HIP589945 HSL589935:HSL589945 ICH589935:ICH589945 IMD589935:IMD589945 IVZ589935:IVZ589945 JFV589935:JFV589945 JPR589935:JPR589945 JZN589935:JZN589945 KJJ589935:KJJ589945 KTF589935:KTF589945 LDB589935:LDB589945 LMX589935:LMX589945 LWT589935:LWT589945 MGP589935:MGP589945 MQL589935:MQL589945 NAH589935:NAH589945 NKD589935:NKD589945 NTZ589935:NTZ589945 ODV589935:ODV589945 ONR589935:ONR589945 OXN589935:OXN589945 PHJ589935:PHJ589945 PRF589935:PRF589945 QBB589935:QBB589945 QKX589935:QKX589945 QUT589935:QUT589945 REP589935:REP589945 ROL589935:ROL589945 RYH589935:RYH589945 SID589935:SID589945 SRZ589935:SRZ589945 TBV589935:TBV589945 TLR589935:TLR589945 TVN589935:TVN589945 UFJ589935:UFJ589945 UPF589935:UPF589945 UZB589935:UZB589945 VIX589935:VIX589945 VST589935:VST589945 WCP589935:WCP589945 WML589935:WML589945 WWH589935:WWH589945 G655494:G655504 JV655471:JV655481 TR655471:TR655481 ADN655471:ADN655481 ANJ655471:ANJ655481 AXF655471:AXF655481 BHB655471:BHB655481 BQX655471:BQX655481 CAT655471:CAT655481 CKP655471:CKP655481 CUL655471:CUL655481 DEH655471:DEH655481 DOD655471:DOD655481 DXZ655471:DXZ655481 EHV655471:EHV655481 ERR655471:ERR655481 FBN655471:FBN655481 FLJ655471:FLJ655481 FVF655471:FVF655481 GFB655471:GFB655481 GOX655471:GOX655481 GYT655471:GYT655481 HIP655471:HIP655481 HSL655471:HSL655481 ICH655471:ICH655481 IMD655471:IMD655481 IVZ655471:IVZ655481 JFV655471:JFV655481 JPR655471:JPR655481 JZN655471:JZN655481 KJJ655471:KJJ655481 KTF655471:KTF655481 LDB655471:LDB655481 LMX655471:LMX655481 LWT655471:LWT655481 MGP655471:MGP655481 MQL655471:MQL655481 NAH655471:NAH655481 NKD655471:NKD655481 NTZ655471:NTZ655481 ODV655471:ODV655481 ONR655471:ONR655481 OXN655471:OXN655481 PHJ655471:PHJ655481 PRF655471:PRF655481 QBB655471:QBB655481 QKX655471:QKX655481 QUT655471:QUT655481 REP655471:REP655481 ROL655471:ROL655481 RYH655471:RYH655481 SID655471:SID655481 SRZ655471:SRZ655481 TBV655471:TBV655481 TLR655471:TLR655481 TVN655471:TVN655481 UFJ655471:UFJ655481 UPF655471:UPF655481 UZB655471:UZB655481 VIX655471:VIX655481 VST655471:VST655481 WCP655471:WCP655481 WML655471:WML655481 WWH655471:WWH655481 G721030:G721040 JV721007:JV721017 TR721007:TR721017 ADN721007:ADN721017 ANJ721007:ANJ721017 AXF721007:AXF721017 BHB721007:BHB721017 BQX721007:BQX721017 CAT721007:CAT721017 CKP721007:CKP721017 CUL721007:CUL721017 DEH721007:DEH721017 DOD721007:DOD721017 DXZ721007:DXZ721017 EHV721007:EHV721017 ERR721007:ERR721017 FBN721007:FBN721017 FLJ721007:FLJ721017 FVF721007:FVF721017 GFB721007:GFB721017 GOX721007:GOX721017 GYT721007:GYT721017 HIP721007:HIP721017 HSL721007:HSL721017 ICH721007:ICH721017 IMD721007:IMD721017 IVZ721007:IVZ721017 JFV721007:JFV721017 JPR721007:JPR721017 JZN721007:JZN721017 KJJ721007:KJJ721017 KTF721007:KTF721017 LDB721007:LDB721017 LMX721007:LMX721017 LWT721007:LWT721017 MGP721007:MGP721017 MQL721007:MQL721017 NAH721007:NAH721017 NKD721007:NKD721017 NTZ721007:NTZ721017 ODV721007:ODV721017 ONR721007:ONR721017 OXN721007:OXN721017 PHJ721007:PHJ721017 PRF721007:PRF721017 QBB721007:QBB721017 QKX721007:QKX721017 QUT721007:QUT721017 REP721007:REP721017 ROL721007:ROL721017 RYH721007:RYH721017 SID721007:SID721017 SRZ721007:SRZ721017 TBV721007:TBV721017 TLR721007:TLR721017 TVN721007:TVN721017 UFJ721007:UFJ721017 UPF721007:UPF721017 UZB721007:UZB721017 VIX721007:VIX721017 VST721007:VST721017 WCP721007:WCP721017 WML721007:WML721017 WWH721007:WWH721017 G786566:G786576 JV786543:JV786553 TR786543:TR786553 ADN786543:ADN786553 ANJ786543:ANJ786553 AXF786543:AXF786553 BHB786543:BHB786553 BQX786543:BQX786553 CAT786543:CAT786553 CKP786543:CKP786553 CUL786543:CUL786553 DEH786543:DEH786553 DOD786543:DOD786553 DXZ786543:DXZ786553 EHV786543:EHV786553 ERR786543:ERR786553 FBN786543:FBN786553 FLJ786543:FLJ786553 FVF786543:FVF786553 GFB786543:GFB786553 GOX786543:GOX786553 GYT786543:GYT786553 HIP786543:HIP786553 HSL786543:HSL786553 ICH786543:ICH786553 IMD786543:IMD786553 IVZ786543:IVZ786553 JFV786543:JFV786553 JPR786543:JPR786553 JZN786543:JZN786553 KJJ786543:KJJ786553 KTF786543:KTF786553 LDB786543:LDB786553 LMX786543:LMX786553 LWT786543:LWT786553 MGP786543:MGP786553 MQL786543:MQL786553 NAH786543:NAH786553 NKD786543:NKD786553 NTZ786543:NTZ786553 ODV786543:ODV786553 ONR786543:ONR786553 OXN786543:OXN786553 PHJ786543:PHJ786553 PRF786543:PRF786553 QBB786543:QBB786553 QKX786543:QKX786553 QUT786543:QUT786553 REP786543:REP786553 ROL786543:ROL786553 RYH786543:RYH786553 SID786543:SID786553 SRZ786543:SRZ786553 TBV786543:TBV786553 TLR786543:TLR786553 TVN786543:TVN786553 UFJ786543:UFJ786553 UPF786543:UPF786553 UZB786543:UZB786553 VIX786543:VIX786553 VST786543:VST786553 WCP786543:WCP786553 WML786543:WML786553 WWH786543:WWH786553 G852102:G852112 JV852079:JV852089 TR852079:TR852089 ADN852079:ADN852089 ANJ852079:ANJ852089 AXF852079:AXF852089 BHB852079:BHB852089 BQX852079:BQX852089 CAT852079:CAT852089 CKP852079:CKP852089 CUL852079:CUL852089 DEH852079:DEH852089 DOD852079:DOD852089 DXZ852079:DXZ852089 EHV852079:EHV852089 ERR852079:ERR852089 FBN852079:FBN852089 FLJ852079:FLJ852089 FVF852079:FVF852089 GFB852079:GFB852089 GOX852079:GOX852089 GYT852079:GYT852089 HIP852079:HIP852089 HSL852079:HSL852089 ICH852079:ICH852089 IMD852079:IMD852089 IVZ852079:IVZ852089 JFV852079:JFV852089 JPR852079:JPR852089 JZN852079:JZN852089 KJJ852079:KJJ852089 KTF852079:KTF852089 LDB852079:LDB852089 LMX852079:LMX852089 LWT852079:LWT852089 MGP852079:MGP852089 MQL852079:MQL852089 NAH852079:NAH852089 NKD852079:NKD852089 NTZ852079:NTZ852089 ODV852079:ODV852089 ONR852079:ONR852089 OXN852079:OXN852089 PHJ852079:PHJ852089 PRF852079:PRF852089 QBB852079:QBB852089 QKX852079:QKX852089 QUT852079:QUT852089 REP852079:REP852089 ROL852079:ROL852089 RYH852079:RYH852089 SID852079:SID852089 SRZ852079:SRZ852089 TBV852079:TBV852089 TLR852079:TLR852089 TVN852079:TVN852089 UFJ852079:UFJ852089 UPF852079:UPF852089 UZB852079:UZB852089 VIX852079:VIX852089 VST852079:VST852089 WCP852079:WCP852089 WML852079:WML852089 WWH852079:WWH852089 G917638:G917648 JV917615:JV917625 TR917615:TR917625 ADN917615:ADN917625 ANJ917615:ANJ917625 AXF917615:AXF917625 BHB917615:BHB917625 BQX917615:BQX917625 CAT917615:CAT917625 CKP917615:CKP917625 CUL917615:CUL917625 DEH917615:DEH917625 DOD917615:DOD917625 DXZ917615:DXZ917625 EHV917615:EHV917625 ERR917615:ERR917625 FBN917615:FBN917625 FLJ917615:FLJ917625 FVF917615:FVF917625 GFB917615:GFB917625 GOX917615:GOX917625 GYT917615:GYT917625 HIP917615:HIP917625 HSL917615:HSL917625 ICH917615:ICH917625 IMD917615:IMD917625 IVZ917615:IVZ917625 JFV917615:JFV917625 JPR917615:JPR917625 JZN917615:JZN917625 KJJ917615:KJJ917625 KTF917615:KTF917625 LDB917615:LDB917625 LMX917615:LMX917625 LWT917615:LWT917625 MGP917615:MGP917625 MQL917615:MQL917625 NAH917615:NAH917625 NKD917615:NKD917625 NTZ917615:NTZ917625 ODV917615:ODV917625 ONR917615:ONR917625 OXN917615:OXN917625 PHJ917615:PHJ917625 PRF917615:PRF917625 QBB917615:QBB917625 QKX917615:QKX917625 QUT917615:QUT917625 REP917615:REP917625 ROL917615:ROL917625 RYH917615:RYH917625 SID917615:SID917625 SRZ917615:SRZ917625 TBV917615:TBV917625 TLR917615:TLR917625 TVN917615:TVN917625 UFJ917615:UFJ917625 UPF917615:UPF917625 UZB917615:UZB917625 VIX917615:VIX917625 VST917615:VST917625 WCP917615:WCP917625 WML917615:WML917625 WWH917615:WWH917625 G983174:G983184 JV983151:JV983161 TR983151:TR983161 ADN983151:ADN983161 ANJ983151:ANJ983161 AXF983151:AXF983161 BHB983151:BHB983161 BQX983151:BQX983161 CAT983151:CAT983161 CKP983151:CKP983161 CUL983151:CUL983161 DEH983151:DEH983161 DOD983151:DOD983161 DXZ983151:DXZ983161 EHV983151:EHV983161 ERR983151:ERR983161 FBN983151:FBN983161 FLJ983151:FLJ983161 FVF983151:FVF983161 GFB983151:GFB983161 GOX983151:GOX983161 GYT983151:GYT983161 HIP983151:HIP983161 HSL983151:HSL983161 ICH983151:ICH983161 IMD983151:IMD983161 IVZ983151:IVZ983161 JFV983151:JFV983161 JPR983151:JPR983161 JZN983151:JZN983161 KJJ983151:KJJ983161 KTF983151:KTF983161 LDB983151:LDB983161 LMX983151:LMX983161 LWT983151:LWT983161 MGP983151:MGP983161 MQL983151:MQL983161 NAH983151:NAH983161 NKD983151:NKD983161 NTZ983151:NTZ983161 ODV983151:ODV983161 ONR983151:ONR983161 OXN983151:OXN983161 PHJ983151:PHJ983161 PRF983151:PRF983161 QBB983151:QBB983161 QKX983151:QKX983161 QUT983151:QUT983161 REP983151:REP983161 ROL983151:ROL983161 RYH983151:RYH983161 SID983151:SID983161 SRZ983151:SRZ983161 TBV983151:TBV983161 TLR983151:TLR983161 TVN983151:TVN983161 UFJ983151:UFJ983161 UPF983151:UPF983161 UZB983151:UZB983161 VIX983151:VIX983161 VST983151:VST983161 WCP983151:WCP983161 WML983151:WML983161" xr:uid="{00000000-0002-0000-0600-000009000000}">
      <formula1>$F$161:$F$176</formula1>
    </dataValidation>
    <dataValidation type="list" allowBlank="1" showInputMessage="1" showErrorMessage="1" sqref="F8:F149" xr:uid="{00000000-0002-0000-0600-00000A000000}">
      <formula1>$F$161:$F$187</formula1>
    </dataValidation>
    <dataValidation type="list" allowBlank="1" showInputMessage="1" showErrorMessage="1" sqref="AG8:AG149" xr:uid="{00000000-0002-0000-0600-00000B000000}">
      <formula1>$AG$161:$AG$168</formula1>
    </dataValidation>
    <dataValidation type="list" allowBlank="1" showInputMessage="1" showErrorMessage="1" sqref="AH8:AH149" xr:uid="{00000000-0002-0000-0600-00000C000000}">
      <formula1>$AH$161:$AH$168</formula1>
    </dataValidation>
  </dataValidations>
  <pageMargins left="0.7" right="0.7" top="0.75" bottom="0.75" header="0.3" footer="0.3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376"/>
  <sheetViews>
    <sheetView showGridLines="0" zoomScale="70" zoomScaleNormal="70" workbookViewId="0">
      <selection activeCell="I29" sqref="I29"/>
    </sheetView>
  </sheetViews>
  <sheetFormatPr baseColWidth="10" defaultColWidth="17.28515625" defaultRowHeight="11.25" x14ac:dyDescent="0.25"/>
  <cols>
    <col min="1" max="1" width="2.140625" style="96" customWidth="1"/>
    <col min="2" max="2" width="23.5703125" style="96" customWidth="1"/>
    <col min="3" max="4" width="29.140625" style="96" customWidth="1"/>
    <col min="5" max="5" width="30.42578125" style="96" customWidth="1"/>
    <col min="6" max="7" width="15.7109375" style="96" customWidth="1"/>
    <col min="8" max="8" width="15.28515625" style="96" customWidth="1"/>
    <col min="9" max="9" width="17.42578125" style="96" customWidth="1"/>
    <col min="10" max="10" width="18.85546875" style="96" customWidth="1"/>
    <col min="11" max="11" width="18.140625" style="96" customWidth="1"/>
    <col min="12" max="12" width="12.140625" style="96" customWidth="1"/>
    <col min="13" max="13" width="12.28515625" style="96" customWidth="1"/>
    <col min="14" max="14" width="13.140625" style="96" customWidth="1"/>
    <col min="15" max="15" width="17.140625" style="96" customWidth="1"/>
    <col min="16" max="16384" width="17.28515625" style="96"/>
  </cols>
  <sheetData>
    <row r="1" spans="2:14" ht="23.45" customHeight="1" x14ac:dyDescent="0.25">
      <c r="B1" s="461" t="s">
        <v>684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2:14" ht="33.950000000000003" customHeight="1" thickBot="1" x14ac:dyDescent="0.3">
      <c r="B2" s="460" t="s">
        <v>685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2:14" ht="18" customHeight="1" thickBot="1" x14ac:dyDescent="0.3">
      <c r="B3" s="463" t="s">
        <v>686</v>
      </c>
      <c r="C3" s="465" t="s">
        <v>687</v>
      </c>
      <c r="D3" s="467" t="s">
        <v>688</v>
      </c>
      <c r="E3" s="465" t="s">
        <v>689</v>
      </c>
      <c r="F3" s="413" t="s">
        <v>690</v>
      </c>
      <c r="G3" s="413" t="s">
        <v>691</v>
      </c>
      <c r="H3" s="413" t="s">
        <v>692</v>
      </c>
      <c r="I3" s="465" t="s">
        <v>693</v>
      </c>
      <c r="J3" s="465" t="s">
        <v>694</v>
      </c>
      <c r="K3" s="469" t="s">
        <v>695</v>
      </c>
      <c r="L3" s="471" t="s">
        <v>696</v>
      </c>
      <c r="M3" s="471"/>
      <c r="N3" s="472"/>
    </row>
    <row r="4" spans="2:14" ht="47.25" customHeight="1" thickBot="1" x14ac:dyDescent="0.3">
      <c r="B4" s="464"/>
      <c r="C4" s="466"/>
      <c r="D4" s="468"/>
      <c r="E4" s="466"/>
      <c r="F4" s="414"/>
      <c r="G4" s="414"/>
      <c r="H4" s="414"/>
      <c r="I4" s="466"/>
      <c r="J4" s="466"/>
      <c r="K4" s="470"/>
      <c r="L4" s="97" t="s">
        <v>209</v>
      </c>
      <c r="M4" s="98" t="s">
        <v>210</v>
      </c>
      <c r="N4" s="99" t="s">
        <v>697</v>
      </c>
    </row>
    <row r="5" spans="2:14" ht="18.75" customHeight="1" x14ac:dyDescent="0.25">
      <c r="B5" s="100"/>
      <c r="C5" s="101"/>
      <c r="D5" s="101"/>
      <c r="E5" s="102"/>
      <c r="F5" s="102"/>
      <c r="G5" s="102"/>
      <c r="H5" s="102"/>
      <c r="I5" s="103"/>
      <c r="J5" s="103"/>
      <c r="K5" s="104"/>
      <c r="L5" s="105"/>
      <c r="M5" s="106"/>
      <c r="N5" s="107">
        <f>SUM(L5:M5)</f>
        <v>0</v>
      </c>
    </row>
    <row r="6" spans="2:14" ht="18.75" customHeight="1" x14ac:dyDescent="0.25">
      <c r="B6" s="108"/>
      <c r="C6" s="109"/>
      <c r="D6" s="109"/>
      <c r="E6" s="110"/>
      <c r="F6" s="110"/>
      <c r="G6" s="110"/>
      <c r="H6" s="110"/>
      <c r="I6" s="111"/>
      <c r="J6" s="111"/>
      <c r="K6" s="112"/>
      <c r="L6" s="113"/>
      <c r="M6" s="114"/>
      <c r="N6" s="115">
        <f t="shared" ref="N6:N26" si="0">SUM(L6:M6)</f>
        <v>0</v>
      </c>
    </row>
    <row r="7" spans="2:14" ht="18.75" customHeight="1" x14ac:dyDescent="0.25">
      <c r="B7" s="116"/>
      <c r="C7" s="109"/>
      <c r="D7" s="109"/>
      <c r="E7" s="109"/>
      <c r="F7" s="109"/>
      <c r="G7" s="109"/>
      <c r="H7" s="109"/>
      <c r="I7" s="111"/>
      <c r="J7" s="111"/>
      <c r="K7" s="112"/>
      <c r="L7" s="113"/>
      <c r="M7" s="114"/>
      <c r="N7" s="115">
        <f t="shared" si="0"/>
        <v>0</v>
      </c>
    </row>
    <row r="8" spans="2:14" ht="19.7" customHeight="1" x14ac:dyDescent="0.25">
      <c r="B8" s="117"/>
      <c r="C8" s="111"/>
      <c r="D8" s="111"/>
      <c r="E8" s="111"/>
      <c r="F8" s="111"/>
      <c r="G8" s="111"/>
      <c r="H8" s="111"/>
      <c r="I8" s="111"/>
      <c r="J8" s="111"/>
      <c r="K8" s="112"/>
      <c r="L8" s="113"/>
      <c r="M8" s="114"/>
      <c r="N8" s="115">
        <f t="shared" si="0"/>
        <v>0</v>
      </c>
    </row>
    <row r="9" spans="2:14" ht="19.7" customHeight="1" x14ac:dyDescent="0.25">
      <c r="B9" s="117"/>
      <c r="C9" s="111"/>
      <c r="D9" s="111"/>
      <c r="E9" s="111"/>
      <c r="F9" s="111"/>
      <c r="G9" s="111"/>
      <c r="H9" s="111"/>
      <c r="I9" s="111"/>
      <c r="J9" s="111"/>
      <c r="K9" s="112"/>
      <c r="L9" s="113"/>
      <c r="M9" s="114"/>
      <c r="N9" s="115">
        <f t="shared" si="0"/>
        <v>0</v>
      </c>
    </row>
    <row r="10" spans="2:14" ht="19.7" customHeight="1" x14ac:dyDescent="0.25">
      <c r="B10" s="117"/>
      <c r="C10" s="111"/>
      <c r="D10" s="111"/>
      <c r="E10" s="111"/>
      <c r="F10" s="111"/>
      <c r="G10" s="111"/>
      <c r="H10" s="111"/>
      <c r="I10" s="111"/>
      <c r="J10" s="111"/>
      <c r="K10" s="112"/>
      <c r="L10" s="113"/>
      <c r="M10" s="114"/>
      <c r="N10" s="115">
        <f t="shared" si="0"/>
        <v>0</v>
      </c>
    </row>
    <row r="11" spans="2:14" ht="19.7" customHeight="1" x14ac:dyDescent="0.25">
      <c r="B11" s="117"/>
      <c r="C11" s="111"/>
      <c r="D11" s="111"/>
      <c r="E11" s="111"/>
      <c r="F11" s="111"/>
      <c r="G11" s="111"/>
      <c r="H11" s="111"/>
      <c r="I11" s="111"/>
      <c r="J11" s="111"/>
      <c r="K11" s="112"/>
      <c r="L11" s="113"/>
      <c r="M11" s="114"/>
      <c r="N11" s="115">
        <f t="shared" si="0"/>
        <v>0</v>
      </c>
    </row>
    <row r="12" spans="2:14" ht="19.7" customHeight="1" x14ac:dyDescent="0.25">
      <c r="B12" s="117"/>
      <c r="C12" s="111"/>
      <c r="D12" s="111"/>
      <c r="E12" s="111"/>
      <c r="F12" s="111"/>
      <c r="G12" s="111"/>
      <c r="H12" s="111"/>
      <c r="I12" s="111"/>
      <c r="J12" s="111"/>
      <c r="K12" s="112"/>
      <c r="L12" s="113"/>
      <c r="M12" s="114"/>
      <c r="N12" s="115">
        <f t="shared" si="0"/>
        <v>0</v>
      </c>
    </row>
    <row r="13" spans="2:14" ht="19.7" customHeight="1" x14ac:dyDescent="0.25">
      <c r="B13" s="117"/>
      <c r="C13" s="111"/>
      <c r="D13" s="111"/>
      <c r="E13" s="111"/>
      <c r="F13" s="111"/>
      <c r="G13" s="111"/>
      <c r="H13" s="111"/>
      <c r="I13" s="111"/>
      <c r="J13" s="111"/>
      <c r="K13" s="112"/>
      <c r="L13" s="113"/>
      <c r="M13" s="114"/>
      <c r="N13" s="115">
        <f t="shared" si="0"/>
        <v>0</v>
      </c>
    </row>
    <row r="14" spans="2:14" ht="19.7" customHeight="1" x14ac:dyDescent="0.25">
      <c r="B14" s="117"/>
      <c r="C14" s="111"/>
      <c r="D14" s="111"/>
      <c r="E14" s="111"/>
      <c r="F14" s="111"/>
      <c r="G14" s="111"/>
      <c r="H14" s="111"/>
      <c r="I14" s="111"/>
      <c r="J14" s="111"/>
      <c r="K14" s="112"/>
      <c r="L14" s="113"/>
      <c r="M14" s="114"/>
      <c r="N14" s="115">
        <f t="shared" si="0"/>
        <v>0</v>
      </c>
    </row>
    <row r="15" spans="2:14" ht="19.7" customHeight="1" x14ac:dyDescent="0.25">
      <c r="B15" s="117"/>
      <c r="C15" s="111"/>
      <c r="D15" s="111"/>
      <c r="E15" s="111"/>
      <c r="F15" s="111"/>
      <c r="G15" s="111"/>
      <c r="H15" s="111"/>
      <c r="I15" s="111"/>
      <c r="J15" s="111"/>
      <c r="K15" s="112"/>
      <c r="L15" s="113"/>
      <c r="M15" s="114"/>
      <c r="N15" s="115">
        <f t="shared" si="0"/>
        <v>0</v>
      </c>
    </row>
    <row r="16" spans="2:14" ht="19.7" customHeight="1" x14ac:dyDescent="0.25">
      <c r="B16" s="117"/>
      <c r="C16" s="111"/>
      <c r="D16" s="111"/>
      <c r="E16" s="111"/>
      <c r="F16" s="111"/>
      <c r="G16" s="111"/>
      <c r="H16" s="111"/>
      <c r="I16" s="111"/>
      <c r="J16" s="111"/>
      <c r="K16" s="112"/>
      <c r="L16" s="113"/>
      <c r="M16" s="114"/>
      <c r="N16" s="115">
        <f t="shared" si="0"/>
        <v>0</v>
      </c>
    </row>
    <row r="17" spans="2:14" ht="19.7" customHeight="1" x14ac:dyDescent="0.25">
      <c r="B17" s="117"/>
      <c r="C17" s="111"/>
      <c r="D17" s="111"/>
      <c r="E17" s="111"/>
      <c r="F17" s="111"/>
      <c r="G17" s="111"/>
      <c r="H17" s="111"/>
      <c r="I17" s="111"/>
      <c r="J17" s="111"/>
      <c r="K17" s="112"/>
      <c r="L17" s="113"/>
      <c r="M17" s="114"/>
      <c r="N17" s="115">
        <f t="shared" si="0"/>
        <v>0</v>
      </c>
    </row>
    <row r="18" spans="2:14" ht="19.7" customHeight="1" x14ac:dyDescent="0.25">
      <c r="B18" s="117"/>
      <c r="C18" s="111"/>
      <c r="D18" s="111"/>
      <c r="E18" s="111"/>
      <c r="F18" s="111"/>
      <c r="G18" s="111"/>
      <c r="H18" s="111"/>
      <c r="I18" s="111"/>
      <c r="J18" s="111"/>
      <c r="K18" s="112"/>
      <c r="L18" s="113"/>
      <c r="M18" s="114"/>
      <c r="N18" s="115">
        <f t="shared" si="0"/>
        <v>0</v>
      </c>
    </row>
    <row r="19" spans="2:14" ht="19.7" customHeight="1" x14ac:dyDescent="0.25">
      <c r="B19" s="117"/>
      <c r="C19" s="111"/>
      <c r="D19" s="111"/>
      <c r="E19" s="111"/>
      <c r="F19" s="111"/>
      <c r="G19" s="111"/>
      <c r="H19" s="111"/>
      <c r="I19" s="111"/>
      <c r="J19" s="111"/>
      <c r="K19" s="112"/>
      <c r="L19" s="113"/>
      <c r="M19" s="114"/>
      <c r="N19" s="115">
        <f t="shared" si="0"/>
        <v>0</v>
      </c>
    </row>
    <row r="20" spans="2:14" ht="19.7" customHeight="1" x14ac:dyDescent="0.25">
      <c r="B20" s="117"/>
      <c r="C20" s="111"/>
      <c r="D20" s="111"/>
      <c r="E20" s="111"/>
      <c r="F20" s="111"/>
      <c r="G20" s="111"/>
      <c r="H20" s="111"/>
      <c r="I20" s="111"/>
      <c r="J20" s="111"/>
      <c r="K20" s="112"/>
      <c r="L20" s="113"/>
      <c r="M20" s="114"/>
      <c r="N20" s="115">
        <f t="shared" si="0"/>
        <v>0</v>
      </c>
    </row>
    <row r="21" spans="2:14" ht="19.7" customHeight="1" x14ac:dyDescent="0.25">
      <c r="B21" s="117"/>
      <c r="C21" s="111"/>
      <c r="D21" s="111"/>
      <c r="E21" s="111"/>
      <c r="F21" s="111"/>
      <c r="G21" s="111"/>
      <c r="H21" s="111"/>
      <c r="I21" s="111"/>
      <c r="J21" s="111"/>
      <c r="K21" s="112"/>
      <c r="L21" s="113"/>
      <c r="M21" s="114"/>
      <c r="N21" s="115">
        <f t="shared" si="0"/>
        <v>0</v>
      </c>
    </row>
    <row r="22" spans="2:14" ht="21" customHeight="1" x14ac:dyDescent="0.25">
      <c r="B22" s="117"/>
      <c r="C22" s="111"/>
      <c r="D22" s="111"/>
      <c r="E22" s="111"/>
      <c r="F22" s="111"/>
      <c r="G22" s="111"/>
      <c r="H22" s="111"/>
      <c r="I22" s="111"/>
      <c r="J22" s="111"/>
      <c r="K22" s="112"/>
      <c r="L22" s="113"/>
      <c r="M22" s="114"/>
      <c r="N22" s="115">
        <f t="shared" si="0"/>
        <v>0</v>
      </c>
    </row>
    <row r="23" spans="2:14" ht="19.7" customHeight="1" x14ac:dyDescent="0.25">
      <c r="B23" s="117"/>
      <c r="C23" s="111"/>
      <c r="D23" s="111"/>
      <c r="E23" s="111"/>
      <c r="F23" s="111"/>
      <c r="G23" s="111"/>
      <c r="H23" s="111"/>
      <c r="I23" s="111"/>
      <c r="J23" s="111"/>
      <c r="K23" s="112"/>
      <c r="L23" s="113"/>
      <c r="M23" s="114"/>
      <c r="N23" s="115">
        <f t="shared" si="0"/>
        <v>0</v>
      </c>
    </row>
    <row r="24" spans="2:14" ht="19.7" customHeight="1" x14ac:dyDescent="0.25">
      <c r="B24" s="117"/>
      <c r="C24" s="111"/>
      <c r="D24" s="111"/>
      <c r="E24" s="111"/>
      <c r="F24" s="111"/>
      <c r="G24" s="111"/>
      <c r="H24" s="111"/>
      <c r="I24" s="111"/>
      <c r="J24" s="111"/>
      <c r="K24" s="112"/>
      <c r="L24" s="113"/>
      <c r="M24" s="114"/>
      <c r="N24" s="115">
        <f t="shared" si="0"/>
        <v>0</v>
      </c>
    </row>
    <row r="25" spans="2:14" ht="18.75" customHeight="1" x14ac:dyDescent="0.25">
      <c r="B25" s="117"/>
      <c r="C25" s="111"/>
      <c r="D25" s="111"/>
      <c r="E25" s="111"/>
      <c r="F25" s="111"/>
      <c r="G25" s="111"/>
      <c r="H25" s="111"/>
      <c r="I25" s="111"/>
      <c r="J25" s="111"/>
      <c r="K25" s="112"/>
      <c r="L25" s="113"/>
      <c r="M25" s="114"/>
      <c r="N25" s="115">
        <f t="shared" si="0"/>
        <v>0</v>
      </c>
    </row>
    <row r="26" spans="2:14" ht="19.7" customHeight="1" thickBot="1" x14ac:dyDescent="0.3">
      <c r="B26" s="118"/>
      <c r="C26" s="119"/>
      <c r="D26" s="119"/>
      <c r="E26" s="119"/>
      <c r="F26" s="119"/>
      <c r="G26" s="119"/>
      <c r="H26" s="119"/>
      <c r="I26" s="119"/>
      <c r="J26" s="119"/>
      <c r="K26" s="120"/>
      <c r="L26" s="121"/>
      <c r="M26" s="122"/>
      <c r="N26" s="123">
        <f t="shared" si="0"/>
        <v>0</v>
      </c>
    </row>
    <row r="27" spans="2:14" ht="19.7" customHeight="1" x14ac:dyDescent="0.25"/>
    <row r="29" spans="2:14" x14ac:dyDescent="0.15">
      <c r="B29" s="124" t="s">
        <v>698</v>
      </c>
      <c r="C29" s="124" t="s">
        <v>699</v>
      </c>
      <c r="D29" s="124"/>
      <c r="E29" s="124"/>
      <c r="F29" s="125" t="s">
        <v>206</v>
      </c>
      <c r="G29" s="125" t="s">
        <v>207</v>
      </c>
      <c r="H29" s="126" t="s">
        <v>208</v>
      </c>
      <c r="I29" s="1"/>
    </row>
    <row r="30" spans="2:14" x14ac:dyDescent="0.15">
      <c r="B30" s="124"/>
      <c r="E30" s="127"/>
      <c r="F30" s="1" t="s">
        <v>229</v>
      </c>
      <c r="G30" s="1" t="s">
        <v>230</v>
      </c>
      <c r="H30" s="128" t="s">
        <v>231</v>
      </c>
      <c r="I30" s="1"/>
    </row>
    <row r="31" spans="2:14" x14ac:dyDescent="0.15">
      <c r="B31" s="96" t="s">
        <v>700</v>
      </c>
      <c r="C31" s="2" t="s">
        <v>701</v>
      </c>
      <c r="D31" s="2"/>
      <c r="E31" s="129"/>
      <c r="F31" s="1" t="s">
        <v>236</v>
      </c>
      <c r="G31" s="1" t="s">
        <v>236</v>
      </c>
      <c r="H31" s="128" t="s">
        <v>237</v>
      </c>
      <c r="I31" s="1"/>
    </row>
    <row r="32" spans="2:14" x14ac:dyDescent="0.15">
      <c r="B32" s="96" t="s">
        <v>702</v>
      </c>
      <c r="C32" s="2" t="s">
        <v>703</v>
      </c>
      <c r="D32" s="2"/>
      <c r="E32" s="129"/>
      <c r="F32" s="1" t="s">
        <v>242</v>
      </c>
      <c r="G32" s="1" t="s">
        <v>243</v>
      </c>
      <c r="H32" s="128" t="s">
        <v>244</v>
      </c>
      <c r="I32" s="1"/>
    </row>
    <row r="33" spans="2:9" x14ac:dyDescent="0.15">
      <c r="B33" s="96" t="s">
        <v>704</v>
      </c>
      <c r="C33" s="2" t="s">
        <v>705</v>
      </c>
      <c r="D33" s="2"/>
      <c r="E33" s="129"/>
      <c r="F33" s="1" t="s">
        <v>249</v>
      </c>
      <c r="G33" s="1" t="s">
        <v>250</v>
      </c>
      <c r="H33" s="128" t="s">
        <v>251</v>
      </c>
      <c r="I33" s="1"/>
    </row>
    <row r="34" spans="2:9" x14ac:dyDescent="0.15">
      <c r="B34" s="2" t="s">
        <v>706</v>
      </c>
      <c r="C34" s="2" t="s">
        <v>707</v>
      </c>
      <c r="D34" s="2"/>
      <c r="E34" s="129"/>
      <c r="F34" s="1" t="s">
        <v>256</v>
      </c>
      <c r="G34" s="1" t="s">
        <v>257</v>
      </c>
      <c r="H34" s="128" t="s">
        <v>258</v>
      </c>
      <c r="I34" s="1"/>
    </row>
    <row r="35" spans="2:9" x14ac:dyDescent="0.15">
      <c r="B35" s="2" t="s">
        <v>708</v>
      </c>
      <c r="C35" s="2" t="s">
        <v>709</v>
      </c>
      <c r="D35" s="2"/>
      <c r="E35" s="129"/>
      <c r="F35" s="1" t="s">
        <v>263</v>
      </c>
      <c r="G35" s="1" t="s">
        <v>264</v>
      </c>
      <c r="H35" s="128" t="s">
        <v>265</v>
      </c>
      <c r="I35" s="1"/>
    </row>
    <row r="36" spans="2:9" x14ac:dyDescent="0.15">
      <c r="B36" s="2" t="s">
        <v>710</v>
      </c>
      <c r="C36" s="2" t="s">
        <v>711</v>
      </c>
      <c r="D36" s="2"/>
      <c r="E36" s="129"/>
      <c r="F36" s="1" t="s">
        <v>270</v>
      </c>
      <c r="G36" s="1" t="s">
        <v>271</v>
      </c>
      <c r="H36" s="128" t="s">
        <v>272</v>
      </c>
      <c r="I36" s="1"/>
    </row>
    <row r="37" spans="2:9" x14ac:dyDescent="0.15">
      <c r="B37" s="2"/>
      <c r="E37" s="129"/>
      <c r="F37" s="1" t="s">
        <v>277</v>
      </c>
      <c r="G37" s="1" t="s">
        <v>278</v>
      </c>
      <c r="H37" s="128" t="s">
        <v>279</v>
      </c>
      <c r="I37" s="1"/>
    </row>
    <row r="38" spans="2:9" x14ac:dyDescent="0.15">
      <c r="B38" s="2"/>
      <c r="E38" s="129"/>
      <c r="F38" s="1" t="s">
        <v>283</v>
      </c>
      <c r="G38" s="1" t="s">
        <v>284</v>
      </c>
      <c r="H38" s="128" t="s">
        <v>285</v>
      </c>
      <c r="I38" s="1"/>
    </row>
    <row r="39" spans="2:9" x14ac:dyDescent="0.15">
      <c r="E39" s="129"/>
      <c r="F39" s="1" t="s">
        <v>288</v>
      </c>
      <c r="G39" s="1" t="s">
        <v>289</v>
      </c>
      <c r="H39" s="128" t="s">
        <v>290</v>
      </c>
      <c r="I39" s="1"/>
    </row>
    <row r="40" spans="2:9" x14ac:dyDescent="0.15">
      <c r="E40" s="129"/>
      <c r="F40" s="1" t="s">
        <v>293</v>
      </c>
      <c r="G40" s="1" t="s">
        <v>294</v>
      </c>
      <c r="H40" s="128" t="s">
        <v>236</v>
      </c>
      <c r="I40" s="1"/>
    </row>
    <row r="41" spans="2:9" x14ac:dyDescent="0.15">
      <c r="E41" s="129"/>
      <c r="F41" s="1" t="s">
        <v>297</v>
      </c>
      <c r="G41" s="1" t="s">
        <v>298</v>
      </c>
      <c r="H41" s="128" t="s">
        <v>299</v>
      </c>
      <c r="I41" s="1"/>
    </row>
    <row r="42" spans="2:9" x14ac:dyDescent="0.15">
      <c r="E42" s="129"/>
      <c r="F42" s="1" t="s">
        <v>302</v>
      </c>
      <c r="G42" s="1" t="s">
        <v>303</v>
      </c>
      <c r="H42" s="128" t="s">
        <v>243</v>
      </c>
      <c r="I42" s="1"/>
    </row>
    <row r="43" spans="2:9" x14ac:dyDescent="0.15">
      <c r="E43" s="129"/>
      <c r="F43" s="1" t="s">
        <v>306</v>
      </c>
      <c r="G43" s="1" t="s">
        <v>307</v>
      </c>
      <c r="H43" s="128" t="s">
        <v>250</v>
      </c>
      <c r="I43" s="1"/>
    </row>
    <row r="44" spans="2:9" x14ac:dyDescent="0.15">
      <c r="E44" s="129"/>
      <c r="F44" s="1" t="s">
        <v>310</v>
      </c>
      <c r="G44" s="1" t="s">
        <v>311</v>
      </c>
      <c r="H44" s="128" t="s">
        <v>312</v>
      </c>
      <c r="I44" s="1"/>
    </row>
    <row r="45" spans="2:9" x14ac:dyDescent="0.15">
      <c r="E45" s="129"/>
      <c r="F45" s="1" t="s">
        <v>315</v>
      </c>
      <c r="G45" s="1" t="s">
        <v>316</v>
      </c>
      <c r="H45" s="128" t="s">
        <v>317</v>
      </c>
      <c r="I45" s="1"/>
    </row>
    <row r="46" spans="2:9" x14ac:dyDescent="0.15">
      <c r="E46" s="129"/>
      <c r="F46" s="1"/>
      <c r="G46" s="1" t="s">
        <v>320</v>
      </c>
      <c r="H46" s="128" t="s">
        <v>321</v>
      </c>
      <c r="I46" s="1"/>
    </row>
    <row r="47" spans="2:9" x14ac:dyDescent="0.15">
      <c r="E47" s="129"/>
      <c r="F47" s="1"/>
      <c r="G47" s="1" t="s">
        <v>324</v>
      </c>
      <c r="H47" s="128" t="s">
        <v>325</v>
      </c>
      <c r="I47" s="1"/>
    </row>
    <row r="48" spans="2:9" x14ac:dyDescent="0.15">
      <c r="E48" s="129"/>
      <c r="F48" s="1"/>
      <c r="G48" s="1" t="s">
        <v>328</v>
      </c>
      <c r="H48" s="128" t="s">
        <v>329</v>
      </c>
      <c r="I48" s="1"/>
    </row>
    <row r="49" spans="5:9" x14ac:dyDescent="0.15">
      <c r="E49" s="129"/>
      <c r="F49" s="1"/>
      <c r="G49" s="1" t="s">
        <v>332</v>
      </c>
      <c r="H49" s="128" t="s">
        <v>333</v>
      </c>
      <c r="I49" s="1"/>
    </row>
    <row r="50" spans="5:9" x14ac:dyDescent="0.15">
      <c r="E50" s="129"/>
      <c r="F50" s="1"/>
      <c r="G50" s="1" t="s">
        <v>336</v>
      </c>
      <c r="H50" s="128" t="s">
        <v>337</v>
      </c>
      <c r="I50" s="1"/>
    </row>
    <row r="51" spans="5:9" x14ac:dyDescent="0.15">
      <c r="E51" s="129"/>
      <c r="F51" s="1"/>
      <c r="G51" s="1" t="s">
        <v>340</v>
      </c>
      <c r="H51" s="128" t="s">
        <v>341</v>
      </c>
      <c r="I51" s="1"/>
    </row>
    <row r="52" spans="5:9" x14ac:dyDescent="0.15">
      <c r="E52" s="129"/>
      <c r="F52" s="1"/>
      <c r="G52" s="1" t="s">
        <v>344</v>
      </c>
      <c r="H52" s="128" t="s">
        <v>345</v>
      </c>
      <c r="I52" s="1"/>
    </row>
    <row r="53" spans="5:9" x14ac:dyDescent="0.15">
      <c r="E53" s="129"/>
      <c r="F53" s="1"/>
      <c r="G53" s="1" t="s">
        <v>348</v>
      </c>
      <c r="H53" s="128" t="s">
        <v>349</v>
      </c>
      <c r="I53" s="1"/>
    </row>
    <row r="54" spans="5:9" x14ac:dyDescent="0.15">
      <c r="E54" s="129"/>
      <c r="F54" s="1"/>
      <c r="G54" s="1" t="s">
        <v>352</v>
      </c>
      <c r="H54" s="128" t="s">
        <v>353</v>
      </c>
      <c r="I54" s="1"/>
    </row>
    <row r="55" spans="5:9" x14ac:dyDescent="0.15">
      <c r="E55" s="129"/>
      <c r="F55" s="1"/>
      <c r="G55" s="1" t="s">
        <v>356</v>
      </c>
      <c r="H55" s="128" t="s">
        <v>357</v>
      </c>
      <c r="I55" s="1"/>
    </row>
    <row r="56" spans="5:9" x14ac:dyDescent="0.15">
      <c r="E56" s="129"/>
      <c r="F56" s="1"/>
      <c r="G56" s="1" t="s">
        <v>359</v>
      </c>
      <c r="H56" s="128" t="s">
        <v>360</v>
      </c>
      <c r="I56" s="1"/>
    </row>
    <row r="57" spans="5:9" x14ac:dyDescent="0.15">
      <c r="E57" s="129"/>
      <c r="F57" s="1"/>
      <c r="G57" s="1" t="s">
        <v>361</v>
      </c>
      <c r="H57" s="128" t="s">
        <v>362</v>
      </c>
      <c r="I57" s="1"/>
    </row>
    <row r="58" spans="5:9" x14ac:dyDescent="0.15">
      <c r="E58" s="129"/>
      <c r="F58" s="1"/>
      <c r="G58" s="1" t="s">
        <v>363</v>
      </c>
      <c r="H58" s="128" t="s">
        <v>364</v>
      </c>
      <c r="I58" s="1"/>
    </row>
    <row r="59" spans="5:9" x14ac:dyDescent="0.15">
      <c r="E59" s="129"/>
      <c r="F59" s="1"/>
      <c r="G59" s="1" t="s">
        <v>365</v>
      </c>
      <c r="H59" s="128" t="s">
        <v>366</v>
      </c>
      <c r="I59" s="1"/>
    </row>
    <row r="60" spans="5:9" x14ac:dyDescent="0.15">
      <c r="E60" s="129"/>
      <c r="F60" s="1"/>
      <c r="G60" s="1" t="s">
        <v>367</v>
      </c>
      <c r="H60" s="128" t="s">
        <v>368</v>
      </c>
      <c r="I60" s="1"/>
    </row>
    <row r="61" spans="5:9" x14ac:dyDescent="0.15">
      <c r="E61" s="129"/>
      <c r="F61" s="1"/>
      <c r="G61" s="1" t="s">
        <v>297</v>
      </c>
      <c r="H61" s="128" t="s">
        <v>369</v>
      </c>
      <c r="I61" s="1"/>
    </row>
    <row r="62" spans="5:9" x14ac:dyDescent="0.15">
      <c r="E62" s="129"/>
      <c r="F62" s="1"/>
      <c r="G62" s="1" t="s">
        <v>370</v>
      </c>
      <c r="H62" s="128" t="s">
        <v>371</v>
      </c>
      <c r="I62" s="1"/>
    </row>
    <row r="63" spans="5:9" x14ac:dyDescent="0.15">
      <c r="E63" s="129"/>
      <c r="F63" s="1"/>
      <c r="G63" s="1" t="s">
        <v>372</v>
      </c>
      <c r="H63" s="128" t="s">
        <v>289</v>
      </c>
      <c r="I63" s="1"/>
    </row>
    <row r="64" spans="5:9" x14ac:dyDescent="0.15">
      <c r="E64" s="129"/>
      <c r="F64" s="1"/>
      <c r="G64" s="1" t="s">
        <v>373</v>
      </c>
      <c r="H64" s="128" t="s">
        <v>374</v>
      </c>
      <c r="I64" s="1"/>
    </row>
    <row r="65" spans="5:9" x14ac:dyDescent="0.15">
      <c r="E65" s="129"/>
      <c r="F65" s="1"/>
      <c r="G65" s="1" t="s">
        <v>375</v>
      </c>
      <c r="H65" s="128" t="s">
        <v>376</v>
      </c>
      <c r="I65" s="1"/>
    </row>
    <row r="66" spans="5:9" x14ac:dyDescent="0.15">
      <c r="E66" s="129"/>
      <c r="F66" s="1"/>
      <c r="G66" s="1" t="s">
        <v>378</v>
      </c>
      <c r="H66" s="128" t="s">
        <v>377</v>
      </c>
      <c r="I66" s="1"/>
    </row>
    <row r="67" spans="5:9" x14ac:dyDescent="0.15">
      <c r="E67" s="129"/>
      <c r="F67" s="1"/>
      <c r="G67" s="1" t="s">
        <v>380</v>
      </c>
      <c r="H67" s="128" t="s">
        <v>379</v>
      </c>
      <c r="I67" s="1"/>
    </row>
    <row r="68" spans="5:9" x14ac:dyDescent="0.15">
      <c r="E68" s="129"/>
      <c r="F68" s="1"/>
      <c r="G68" s="1" t="s">
        <v>381</v>
      </c>
      <c r="H68" s="128" t="s">
        <v>298</v>
      </c>
      <c r="I68" s="1"/>
    </row>
    <row r="69" spans="5:9" x14ac:dyDescent="0.15">
      <c r="E69" s="129"/>
      <c r="F69" s="1"/>
      <c r="G69" s="1" t="s">
        <v>383</v>
      </c>
      <c r="H69" s="128" t="s">
        <v>382</v>
      </c>
      <c r="I69" s="1"/>
    </row>
    <row r="70" spans="5:9" x14ac:dyDescent="0.15">
      <c r="E70" s="129"/>
      <c r="F70" s="1"/>
      <c r="G70" s="1" t="s">
        <v>385</v>
      </c>
      <c r="H70" s="128" t="s">
        <v>384</v>
      </c>
      <c r="I70" s="1"/>
    </row>
    <row r="71" spans="5:9" x14ac:dyDescent="0.15">
      <c r="E71" s="129"/>
      <c r="F71" s="1"/>
      <c r="G71" s="1" t="s">
        <v>387</v>
      </c>
      <c r="H71" s="128" t="s">
        <v>386</v>
      </c>
      <c r="I71" s="1"/>
    </row>
    <row r="72" spans="5:9" x14ac:dyDescent="0.15">
      <c r="E72" s="129"/>
      <c r="F72" s="1"/>
      <c r="G72" s="1" t="s">
        <v>389</v>
      </c>
      <c r="H72" s="128" t="s">
        <v>388</v>
      </c>
      <c r="I72" s="1"/>
    </row>
    <row r="73" spans="5:9" x14ac:dyDescent="0.15">
      <c r="E73" s="129"/>
      <c r="F73" s="1"/>
      <c r="G73" s="1" t="s">
        <v>391</v>
      </c>
      <c r="H73" s="128" t="s">
        <v>390</v>
      </c>
      <c r="I73" s="1"/>
    </row>
    <row r="74" spans="5:9" x14ac:dyDescent="0.15">
      <c r="E74" s="129"/>
      <c r="F74" s="1"/>
      <c r="G74" s="1" t="s">
        <v>393</v>
      </c>
      <c r="H74" s="128" t="s">
        <v>392</v>
      </c>
      <c r="I74" s="1"/>
    </row>
    <row r="75" spans="5:9" x14ac:dyDescent="0.15">
      <c r="E75" s="129"/>
      <c r="F75" s="1"/>
      <c r="G75" s="1" t="s">
        <v>395</v>
      </c>
      <c r="H75" s="128" t="s">
        <v>394</v>
      </c>
      <c r="I75" s="1"/>
    </row>
    <row r="76" spans="5:9" x14ac:dyDescent="0.15">
      <c r="E76" s="129"/>
      <c r="F76" s="1"/>
      <c r="G76" s="1" t="s">
        <v>397</v>
      </c>
      <c r="H76" s="128" t="s">
        <v>396</v>
      </c>
      <c r="I76" s="1"/>
    </row>
    <row r="77" spans="5:9" x14ac:dyDescent="0.15">
      <c r="E77" s="129"/>
      <c r="F77" s="1"/>
      <c r="G77" s="1" t="s">
        <v>399</v>
      </c>
      <c r="H77" s="128" t="s">
        <v>398</v>
      </c>
      <c r="I77" s="1"/>
    </row>
    <row r="78" spans="5:9" x14ac:dyDescent="0.15">
      <c r="E78" s="129"/>
      <c r="F78" s="1"/>
      <c r="G78" s="1" t="s">
        <v>401</v>
      </c>
      <c r="H78" s="128" t="s">
        <v>400</v>
      </c>
      <c r="I78" s="1"/>
    </row>
    <row r="79" spans="5:9" x14ac:dyDescent="0.15">
      <c r="E79" s="129"/>
      <c r="F79" s="1"/>
      <c r="G79" s="1" t="s">
        <v>403</v>
      </c>
      <c r="H79" s="128" t="s">
        <v>402</v>
      </c>
      <c r="I79" s="1"/>
    </row>
    <row r="80" spans="5:9" x14ac:dyDescent="0.15">
      <c r="E80" s="129"/>
      <c r="F80" s="1"/>
      <c r="G80" s="1" t="s">
        <v>405</v>
      </c>
      <c r="H80" s="128" t="s">
        <v>404</v>
      </c>
      <c r="I80" s="1"/>
    </row>
    <row r="81" spans="5:9" x14ac:dyDescent="0.15">
      <c r="E81" s="129"/>
      <c r="F81" s="1"/>
      <c r="G81" s="1" t="s">
        <v>407</v>
      </c>
      <c r="H81" s="128" t="s">
        <v>406</v>
      </c>
      <c r="I81" s="1"/>
    </row>
    <row r="82" spans="5:9" x14ac:dyDescent="0.15">
      <c r="E82" s="129"/>
      <c r="F82" s="1"/>
      <c r="G82" s="1" t="s">
        <v>256</v>
      </c>
      <c r="H82" s="128" t="s">
        <v>408</v>
      </c>
      <c r="I82" s="1"/>
    </row>
    <row r="83" spans="5:9" x14ac:dyDescent="0.15">
      <c r="E83" s="129"/>
      <c r="F83" s="1"/>
      <c r="G83" s="1" t="s">
        <v>412</v>
      </c>
      <c r="H83" s="128" t="s">
        <v>409</v>
      </c>
      <c r="I83" s="1"/>
    </row>
    <row r="84" spans="5:9" x14ac:dyDescent="0.15">
      <c r="E84" s="129"/>
      <c r="F84" s="1"/>
      <c r="G84" s="1" t="s">
        <v>712</v>
      </c>
      <c r="H84" s="128" t="s">
        <v>411</v>
      </c>
      <c r="I84" s="1"/>
    </row>
    <row r="85" spans="5:9" x14ac:dyDescent="0.15">
      <c r="E85" s="129"/>
      <c r="F85" s="1"/>
      <c r="G85" s="1" t="s">
        <v>410</v>
      </c>
      <c r="H85" s="128" t="s">
        <v>413</v>
      </c>
      <c r="I85" s="1"/>
    </row>
    <row r="86" spans="5:9" x14ac:dyDescent="0.15">
      <c r="E86" s="129"/>
      <c r="F86" s="1"/>
      <c r="G86" s="1"/>
      <c r="H86" s="128" t="s">
        <v>415</v>
      </c>
      <c r="I86" s="1"/>
    </row>
    <row r="87" spans="5:9" x14ac:dyDescent="0.15">
      <c r="E87" s="129"/>
      <c r="F87" s="1"/>
      <c r="G87" s="1"/>
      <c r="H87" s="128" t="s">
        <v>416</v>
      </c>
      <c r="I87" s="1"/>
    </row>
    <row r="88" spans="5:9" x14ac:dyDescent="0.15">
      <c r="E88" s="129"/>
      <c r="F88" s="1"/>
      <c r="G88" s="1"/>
      <c r="H88" s="128" t="s">
        <v>417</v>
      </c>
      <c r="I88" s="1"/>
    </row>
    <row r="89" spans="5:9" x14ac:dyDescent="0.15">
      <c r="E89" s="129"/>
      <c r="F89" s="1"/>
      <c r="G89" s="1"/>
      <c r="H89" s="128" t="s">
        <v>418</v>
      </c>
      <c r="I89" s="1"/>
    </row>
    <row r="90" spans="5:9" x14ac:dyDescent="0.15">
      <c r="E90" s="129"/>
      <c r="F90" s="1"/>
      <c r="G90" s="1"/>
      <c r="H90" s="128" t="s">
        <v>419</v>
      </c>
      <c r="I90" s="1"/>
    </row>
    <row r="91" spans="5:9" x14ac:dyDescent="0.15">
      <c r="E91" s="129"/>
      <c r="F91" s="1"/>
      <c r="G91" s="1"/>
      <c r="H91" s="128" t="s">
        <v>316</v>
      </c>
      <c r="I91" s="1"/>
    </row>
    <row r="92" spans="5:9" x14ac:dyDescent="0.15">
      <c r="E92" s="129"/>
      <c r="F92" s="1"/>
      <c r="G92" s="1"/>
      <c r="H92" s="128" t="s">
        <v>420</v>
      </c>
      <c r="I92" s="1"/>
    </row>
    <row r="93" spans="5:9" x14ac:dyDescent="0.15">
      <c r="E93" s="129"/>
      <c r="F93" s="1"/>
      <c r="G93" s="1"/>
      <c r="H93" s="128" t="s">
        <v>421</v>
      </c>
      <c r="I93" s="1"/>
    </row>
    <row r="94" spans="5:9" x14ac:dyDescent="0.15">
      <c r="E94" s="129"/>
      <c r="F94" s="1"/>
      <c r="G94" s="1"/>
      <c r="H94" s="128" t="s">
        <v>422</v>
      </c>
      <c r="I94" s="1"/>
    </row>
    <row r="95" spans="5:9" x14ac:dyDescent="0.15">
      <c r="E95" s="129"/>
      <c r="F95" s="1"/>
      <c r="G95" s="1"/>
      <c r="H95" s="128" t="s">
        <v>423</v>
      </c>
      <c r="I95" s="1"/>
    </row>
    <row r="96" spans="5:9" x14ac:dyDescent="0.15">
      <c r="E96" s="129"/>
      <c r="F96" s="1"/>
      <c r="G96" s="1"/>
      <c r="H96" s="128" t="s">
        <v>424</v>
      </c>
      <c r="I96" s="1"/>
    </row>
    <row r="97" spans="5:9" x14ac:dyDescent="0.15">
      <c r="E97" s="129"/>
      <c r="F97" s="1"/>
      <c r="G97" s="1"/>
      <c r="H97" s="128" t="s">
        <v>425</v>
      </c>
      <c r="I97" s="1"/>
    </row>
    <row r="98" spans="5:9" x14ac:dyDescent="0.15">
      <c r="E98" s="129"/>
      <c r="F98" s="1"/>
      <c r="G98" s="1"/>
      <c r="H98" s="128" t="s">
        <v>426</v>
      </c>
      <c r="I98" s="1"/>
    </row>
    <row r="99" spans="5:9" x14ac:dyDescent="0.15">
      <c r="E99" s="129"/>
      <c r="F99" s="1"/>
      <c r="G99" s="1"/>
      <c r="H99" s="128" t="s">
        <v>427</v>
      </c>
      <c r="I99" s="1"/>
    </row>
    <row r="100" spans="5:9" x14ac:dyDescent="0.15">
      <c r="E100" s="129"/>
      <c r="F100" s="1"/>
      <c r="G100" s="1"/>
      <c r="H100" s="128" t="s">
        <v>328</v>
      </c>
      <c r="I100" s="1"/>
    </row>
    <row r="101" spans="5:9" x14ac:dyDescent="0.15">
      <c r="E101" s="129"/>
      <c r="F101" s="1"/>
      <c r="G101" s="1"/>
      <c r="H101" s="128" t="s">
        <v>428</v>
      </c>
      <c r="I101" s="1"/>
    </row>
    <row r="102" spans="5:9" x14ac:dyDescent="0.15">
      <c r="E102" s="129"/>
      <c r="F102" s="1"/>
      <c r="G102" s="1"/>
      <c r="H102" s="128" t="s">
        <v>429</v>
      </c>
      <c r="I102" s="1"/>
    </row>
    <row r="103" spans="5:9" x14ac:dyDescent="0.15">
      <c r="E103" s="129"/>
      <c r="F103" s="1"/>
      <c r="G103" s="1"/>
      <c r="H103" s="128" t="s">
        <v>430</v>
      </c>
      <c r="I103" s="1"/>
    </row>
    <row r="104" spans="5:9" x14ac:dyDescent="0.15">
      <c r="E104" s="129"/>
      <c r="F104" s="1"/>
      <c r="G104" s="1"/>
      <c r="H104" s="128" t="s">
        <v>431</v>
      </c>
      <c r="I104" s="1"/>
    </row>
    <row r="105" spans="5:9" x14ac:dyDescent="0.15">
      <c r="E105" s="129"/>
      <c r="F105" s="1"/>
      <c r="G105" s="1"/>
      <c r="H105" s="128" t="s">
        <v>432</v>
      </c>
      <c r="I105" s="1"/>
    </row>
    <row r="106" spans="5:9" x14ac:dyDescent="0.15">
      <c r="E106" s="129"/>
      <c r="F106" s="1"/>
      <c r="G106" s="1"/>
      <c r="H106" s="128" t="s">
        <v>433</v>
      </c>
      <c r="I106" s="1"/>
    </row>
    <row r="107" spans="5:9" x14ac:dyDescent="0.15">
      <c r="E107" s="129"/>
      <c r="F107" s="1"/>
      <c r="G107" s="1"/>
      <c r="H107" s="128" t="s">
        <v>434</v>
      </c>
      <c r="I107" s="1"/>
    </row>
    <row r="108" spans="5:9" x14ac:dyDescent="0.15">
      <c r="E108" s="129"/>
      <c r="F108" s="1"/>
      <c r="G108" s="1"/>
      <c r="H108" s="128" t="s">
        <v>336</v>
      </c>
      <c r="I108" s="1"/>
    </row>
    <row r="109" spans="5:9" x14ac:dyDescent="0.15">
      <c r="E109" s="129"/>
      <c r="F109" s="1"/>
      <c r="G109" s="1"/>
      <c r="H109" s="128" t="s">
        <v>435</v>
      </c>
      <c r="I109" s="1"/>
    </row>
    <row r="110" spans="5:9" x14ac:dyDescent="0.15">
      <c r="E110" s="129"/>
      <c r="F110" s="1"/>
      <c r="G110" s="1"/>
      <c r="H110" s="128" t="s">
        <v>436</v>
      </c>
      <c r="I110" s="1"/>
    </row>
    <row r="111" spans="5:9" x14ac:dyDescent="0.15">
      <c r="E111" s="129"/>
      <c r="F111" s="1"/>
      <c r="G111" s="1"/>
      <c r="H111" s="128" t="s">
        <v>437</v>
      </c>
      <c r="I111" s="1"/>
    </row>
    <row r="112" spans="5:9" x14ac:dyDescent="0.15">
      <c r="E112" s="129"/>
      <c r="F112" s="1"/>
      <c r="G112" s="1"/>
      <c r="H112" s="128" t="s">
        <v>438</v>
      </c>
      <c r="I112" s="1"/>
    </row>
    <row r="113" spans="5:9" x14ac:dyDescent="0.15">
      <c r="E113" s="129"/>
      <c r="F113" s="1"/>
      <c r="G113" s="1"/>
      <c r="H113" s="128" t="s">
        <v>439</v>
      </c>
      <c r="I113" s="1"/>
    </row>
    <row r="114" spans="5:9" x14ac:dyDescent="0.15">
      <c r="E114" s="129"/>
      <c r="F114" s="1"/>
      <c r="G114" s="1"/>
      <c r="H114" s="128" t="s">
        <v>440</v>
      </c>
      <c r="I114" s="1"/>
    </row>
    <row r="115" spans="5:9" x14ac:dyDescent="0.15">
      <c r="E115" s="129"/>
      <c r="F115" s="1"/>
      <c r="G115" s="1"/>
      <c r="H115" s="128" t="s">
        <v>441</v>
      </c>
      <c r="I115" s="1"/>
    </row>
    <row r="116" spans="5:9" x14ac:dyDescent="0.15">
      <c r="E116" s="129"/>
      <c r="F116" s="1"/>
      <c r="G116" s="1"/>
      <c r="H116" s="128" t="s">
        <v>442</v>
      </c>
      <c r="I116" s="1"/>
    </row>
    <row r="117" spans="5:9" x14ac:dyDescent="0.15">
      <c r="E117" s="129"/>
      <c r="F117" s="1"/>
      <c r="G117" s="1"/>
      <c r="H117" s="128" t="s">
        <v>443</v>
      </c>
      <c r="I117" s="1"/>
    </row>
    <row r="118" spans="5:9" x14ac:dyDescent="0.15">
      <c r="E118" s="129"/>
      <c r="F118" s="1"/>
      <c r="G118" s="1"/>
      <c r="H118" s="128" t="s">
        <v>444</v>
      </c>
      <c r="I118" s="1"/>
    </row>
    <row r="119" spans="5:9" x14ac:dyDescent="0.15">
      <c r="E119" s="129"/>
      <c r="F119" s="1"/>
      <c r="G119" s="1"/>
      <c r="H119" s="128" t="s">
        <v>445</v>
      </c>
      <c r="I119" s="1"/>
    </row>
    <row r="120" spans="5:9" x14ac:dyDescent="0.15">
      <c r="E120" s="129"/>
      <c r="F120" s="1"/>
      <c r="G120" s="1"/>
      <c r="H120" s="128" t="s">
        <v>446</v>
      </c>
      <c r="I120" s="1"/>
    </row>
    <row r="121" spans="5:9" x14ac:dyDescent="0.15">
      <c r="E121" s="129"/>
      <c r="F121" s="1"/>
      <c r="G121" s="1"/>
      <c r="H121" s="128" t="s">
        <v>447</v>
      </c>
      <c r="I121" s="1"/>
    </row>
    <row r="122" spans="5:9" x14ac:dyDescent="0.15">
      <c r="E122" s="129"/>
      <c r="F122" s="1"/>
      <c r="G122" s="1"/>
      <c r="H122" s="128" t="s">
        <v>448</v>
      </c>
      <c r="I122" s="1"/>
    </row>
    <row r="123" spans="5:9" x14ac:dyDescent="0.15">
      <c r="E123" s="129"/>
      <c r="F123" s="1"/>
      <c r="G123" s="1"/>
      <c r="H123" s="128" t="s">
        <v>449</v>
      </c>
      <c r="I123" s="1"/>
    </row>
    <row r="124" spans="5:9" x14ac:dyDescent="0.15">
      <c r="E124" s="129"/>
      <c r="F124" s="1"/>
      <c r="G124" s="1"/>
      <c r="H124" s="128" t="s">
        <v>450</v>
      </c>
      <c r="I124" s="1"/>
    </row>
    <row r="125" spans="5:9" x14ac:dyDescent="0.15">
      <c r="E125" s="129"/>
      <c r="F125" s="1"/>
      <c r="G125" s="1"/>
      <c r="H125" s="128" t="s">
        <v>451</v>
      </c>
      <c r="I125" s="1"/>
    </row>
    <row r="126" spans="5:9" x14ac:dyDescent="0.15">
      <c r="E126" s="129"/>
      <c r="F126" s="1"/>
      <c r="G126" s="1"/>
      <c r="H126" s="128" t="s">
        <v>452</v>
      </c>
      <c r="I126" s="1"/>
    </row>
    <row r="127" spans="5:9" x14ac:dyDescent="0.15">
      <c r="E127" s="129"/>
      <c r="F127" s="1"/>
      <c r="G127" s="1"/>
      <c r="H127" s="128" t="s">
        <v>453</v>
      </c>
      <c r="I127" s="1"/>
    </row>
    <row r="128" spans="5:9" x14ac:dyDescent="0.15">
      <c r="E128" s="129"/>
      <c r="F128" s="1"/>
      <c r="G128" s="1"/>
      <c r="H128" s="128" t="s">
        <v>454</v>
      </c>
      <c r="I128" s="1"/>
    </row>
    <row r="129" spans="5:9" x14ac:dyDescent="0.15">
      <c r="E129" s="129"/>
      <c r="F129" s="1"/>
      <c r="G129" s="1"/>
      <c r="H129" s="128" t="s">
        <v>455</v>
      </c>
      <c r="I129" s="1"/>
    </row>
    <row r="130" spans="5:9" x14ac:dyDescent="0.15">
      <c r="E130" s="129"/>
      <c r="F130" s="1"/>
      <c r="G130" s="1"/>
      <c r="H130" s="128" t="s">
        <v>456</v>
      </c>
      <c r="I130" s="1"/>
    </row>
    <row r="131" spans="5:9" x14ac:dyDescent="0.15">
      <c r="E131" s="129"/>
      <c r="F131" s="1"/>
      <c r="G131" s="1"/>
      <c r="H131" s="128" t="s">
        <v>457</v>
      </c>
      <c r="I131" s="1"/>
    </row>
    <row r="132" spans="5:9" x14ac:dyDescent="0.15">
      <c r="E132" s="129"/>
      <c r="F132" s="1"/>
      <c r="G132" s="1"/>
      <c r="H132" s="128" t="s">
        <v>458</v>
      </c>
      <c r="I132" s="1"/>
    </row>
    <row r="133" spans="5:9" x14ac:dyDescent="0.15">
      <c r="E133" s="129"/>
      <c r="F133" s="1"/>
      <c r="G133" s="1"/>
      <c r="H133" s="128" t="s">
        <v>459</v>
      </c>
      <c r="I133" s="1"/>
    </row>
    <row r="134" spans="5:9" x14ac:dyDescent="0.15">
      <c r="E134" s="129"/>
      <c r="F134" s="1"/>
      <c r="G134" s="1"/>
      <c r="H134" s="128" t="s">
        <v>460</v>
      </c>
      <c r="I134" s="1"/>
    </row>
    <row r="135" spans="5:9" x14ac:dyDescent="0.15">
      <c r="E135" s="129"/>
      <c r="F135" s="1"/>
      <c r="G135" s="1"/>
      <c r="H135" s="128" t="s">
        <v>461</v>
      </c>
      <c r="I135" s="1"/>
    </row>
    <row r="136" spans="5:9" x14ac:dyDescent="0.15">
      <c r="E136" s="129"/>
      <c r="F136" s="1"/>
      <c r="G136" s="1"/>
      <c r="H136" s="128" t="s">
        <v>462</v>
      </c>
      <c r="I136" s="1"/>
    </row>
    <row r="137" spans="5:9" x14ac:dyDescent="0.15">
      <c r="E137" s="129"/>
      <c r="F137" s="1"/>
      <c r="G137" s="1"/>
      <c r="H137" s="128" t="s">
        <v>463</v>
      </c>
      <c r="I137" s="1"/>
    </row>
    <row r="138" spans="5:9" x14ac:dyDescent="0.15">
      <c r="E138" s="129"/>
      <c r="F138" s="1"/>
      <c r="G138" s="1"/>
      <c r="H138" s="128" t="s">
        <v>352</v>
      </c>
      <c r="I138" s="1"/>
    </row>
    <row r="139" spans="5:9" x14ac:dyDescent="0.15">
      <c r="E139" s="129"/>
      <c r="F139" s="1"/>
      <c r="G139" s="1"/>
      <c r="H139" s="128" t="s">
        <v>464</v>
      </c>
      <c r="I139" s="1"/>
    </row>
    <row r="140" spans="5:9" x14ac:dyDescent="0.15">
      <c r="E140" s="129"/>
      <c r="F140" s="1"/>
      <c r="G140" s="1"/>
      <c r="H140" s="128" t="s">
        <v>465</v>
      </c>
      <c r="I140" s="1"/>
    </row>
    <row r="141" spans="5:9" x14ac:dyDescent="0.15">
      <c r="E141" s="129"/>
      <c r="F141" s="1"/>
      <c r="G141" s="1"/>
      <c r="H141" s="128" t="s">
        <v>466</v>
      </c>
      <c r="I141" s="1"/>
    </row>
    <row r="142" spans="5:9" x14ac:dyDescent="0.15">
      <c r="E142" s="129"/>
      <c r="F142" s="1"/>
      <c r="G142" s="1"/>
      <c r="H142" s="128" t="s">
        <v>467</v>
      </c>
      <c r="I142" s="1"/>
    </row>
    <row r="143" spans="5:9" x14ac:dyDescent="0.15">
      <c r="E143" s="129"/>
      <c r="F143" s="1"/>
      <c r="G143" s="1"/>
      <c r="H143" s="128" t="s">
        <v>468</v>
      </c>
      <c r="I143" s="1"/>
    </row>
    <row r="144" spans="5:9" x14ac:dyDescent="0.15">
      <c r="E144" s="129"/>
      <c r="F144" s="1"/>
      <c r="G144" s="1"/>
      <c r="H144" s="128" t="s">
        <v>359</v>
      </c>
      <c r="I144" s="1"/>
    </row>
    <row r="145" spans="5:9" x14ac:dyDescent="0.15">
      <c r="E145" s="129"/>
      <c r="F145" s="1"/>
      <c r="G145" s="1"/>
      <c r="H145" s="128" t="s">
        <v>469</v>
      </c>
      <c r="I145" s="1"/>
    </row>
    <row r="146" spans="5:9" x14ac:dyDescent="0.15">
      <c r="E146" s="129"/>
      <c r="F146" s="1"/>
      <c r="G146" s="1"/>
      <c r="H146" s="128" t="s">
        <v>470</v>
      </c>
      <c r="I146" s="1"/>
    </row>
    <row r="147" spans="5:9" x14ac:dyDescent="0.15">
      <c r="E147" s="129"/>
      <c r="F147" s="1"/>
      <c r="G147" s="1"/>
      <c r="H147" s="128" t="s">
        <v>471</v>
      </c>
      <c r="I147" s="1"/>
    </row>
    <row r="148" spans="5:9" x14ac:dyDescent="0.15">
      <c r="E148" s="129"/>
      <c r="F148" s="1"/>
      <c r="G148" s="1"/>
      <c r="H148" s="128" t="s">
        <v>472</v>
      </c>
      <c r="I148" s="1"/>
    </row>
    <row r="149" spans="5:9" x14ac:dyDescent="0.15">
      <c r="E149" s="129"/>
      <c r="F149" s="1"/>
      <c r="G149" s="1"/>
      <c r="H149" s="128" t="s">
        <v>473</v>
      </c>
      <c r="I149" s="1"/>
    </row>
    <row r="150" spans="5:9" x14ac:dyDescent="0.15">
      <c r="E150" s="129"/>
      <c r="F150" s="1"/>
      <c r="G150" s="1"/>
      <c r="H150" s="128" t="s">
        <v>474</v>
      </c>
      <c r="I150" s="1"/>
    </row>
    <row r="151" spans="5:9" x14ac:dyDescent="0.15">
      <c r="E151" s="129"/>
      <c r="F151" s="1"/>
      <c r="G151" s="1"/>
      <c r="H151" s="128" t="s">
        <v>475</v>
      </c>
      <c r="I151" s="1"/>
    </row>
    <row r="152" spans="5:9" x14ac:dyDescent="0.15">
      <c r="E152" s="129"/>
      <c r="F152" s="1"/>
      <c r="G152" s="1"/>
      <c r="H152" s="128" t="s">
        <v>476</v>
      </c>
      <c r="I152" s="1"/>
    </row>
    <row r="153" spans="5:9" x14ac:dyDescent="0.15">
      <c r="E153" s="129"/>
      <c r="F153" s="1"/>
      <c r="G153" s="1"/>
      <c r="H153" s="128" t="s">
        <v>477</v>
      </c>
      <c r="I153" s="1"/>
    </row>
    <row r="154" spans="5:9" x14ac:dyDescent="0.15">
      <c r="E154" s="129"/>
      <c r="F154" s="1"/>
      <c r="G154" s="1"/>
      <c r="H154" s="128" t="s">
        <v>478</v>
      </c>
      <c r="I154" s="1"/>
    </row>
    <row r="155" spans="5:9" x14ac:dyDescent="0.15">
      <c r="E155" s="129"/>
      <c r="F155" s="1"/>
      <c r="G155" s="1"/>
      <c r="H155" s="128" t="s">
        <v>479</v>
      </c>
      <c r="I155" s="1"/>
    </row>
    <row r="156" spans="5:9" x14ac:dyDescent="0.15">
      <c r="E156" s="129"/>
      <c r="F156" s="1"/>
      <c r="G156" s="1"/>
      <c r="H156" s="128" t="s">
        <v>480</v>
      </c>
      <c r="I156" s="1"/>
    </row>
    <row r="157" spans="5:9" x14ac:dyDescent="0.15">
      <c r="E157" s="129"/>
      <c r="F157" s="1"/>
      <c r="G157" s="1"/>
      <c r="H157" s="128" t="s">
        <v>481</v>
      </c>
      <c r="I157" s="1"/>
    </row>
    <row r="158" spans="5:9" x14ac:dyDescent="0.15">
      <c r="E158" s="129"/>
      <c r="F158" s="1"/>
      <c r="G158" s="1"/>
      <c r="H158" s="128" t="s">
        <v>482</v>
      </c>
      <c r="I158" s="1"/>
    </row>
    <row r="159" spans="5:9" x14ac:dyDescent="0.15">
      <c r="E159" s="129"/>
      <c r="F159" s="1"/>
      <c r="G159" s="1"/>
      <c r="H159" s="128" t="s">
        <v>483</v>
      </c>
      <c r="I159" s="1"/>
    </row>
    <row r="160" spans="5:9" x14ac:dyDescent="0.15">
      <c r="E160" s="129"/>
      <c r="F160" s="1"/>
      <c r="G160" s="1"/>
      <c r="H160" s="128" t="s">
        <v>484</v>
      </c>
      <c r="I160" s="1"/>
    </row>
    <row r="161" spans="5:9" x14ac:dyDescent="0.15">
      <c r="E161" s="129"/>
      <c r="F161" s="1"/>
      <c r="G161" s="1"/>
      <c r="H161" s="128" t="s">
        <v>485</v>
      </c>
      <c r="I161" s="1"/>
    </row>
    <row r="162" spans="5:9" x14ac:dyDescent="0.15">
      <c r="E162" s="129"/>
      <c r="F162" s="1"/>
      <c r="G162" s="1"/>
      <c r="H162" s="128" t="s">
        <v>486</v>
      </c>
      <c r="I162" s="1"/>
    </row>
    <row r="163" spans="5:9" x14ac:dyDescent="0.15">
      <c r="E163" s="129"/>
      <c r="F163" s="1"/>
      <c r="G163" s="1"/>
      <c r="H163" s="128" t="s">
        <v>487</v>
      </c>
      <c r="I163" s="1"/>
    </row>
    <row r="164" spans="5:9" x14ac:dyDescent="0.15">
      <c r="E164" s="129"/>
      <c r="F164" s="1"/>
      <c r="G164" s="1"/>
      <c r="H164" s="128" t="s">
        <v>488</v>
      </c>
      <c r="I164" s="1"/>
    </row>
    <row r="165" spans="5:9" x14ac:dyDescent="0.15">
      <c r="E165" s="129"/>
      <c r="F165" s="1"/>
      <c r="G165" s="1"/>
      <c r="H165" s="128" t="s">
        <v>489</v>
      </c>
      <c r="I165" s="1"/>
    </row>
    <row r="166" spans="5:9" x14ac:dyDescent="0.15">
      <c r="E166" s="129"/>
      <c r="F166" s="1"/>
      <c r="G166" s="1"/>
      <c r="H166" s="128" t="s">
        <v>490</v>
      </c>
      <c r="I166" s="1"/>
    </row>
    <row r="167" spans="5:9" x14ac:dyDescent="0.15">
      <c r="E167" s="129"/>
      <c r="F167" s="1"/>
      <c r="G167" s="1"/>
      <c r="H167" s="128" t="s">
        <v>491</v>
      </c>
      <c r="I167" s="1"/>
    </row>
    <row r="168" spans="5:9" x14ac:dyDescent="0.15">
      <c r="E168" s="129"/>
      <c r="F168" s="1"/>
      <c r="G168" s="1"/>
      <c r="H168" s="128" t="s">
        <v>492</v>
      </c>
      <c r="I168" s="1"/>
    </row>
    <row r="169" spans="5:9" x14ac:dyDescent="0.15">
      <c r="E169" s="129"/>
      <c r="F169" s="1"/>
      <c r="G169" s="1"/>
      <c r="H169" s="128" t="s">
        <v>493</v>
      </c>
      <c r="I169" s="1"/>
    </row>
    <row r="170" spans="5:9" x14ac:dyDescent="0.15">
      <c r="E170" s="129"/>
      <c r="F170" s="1"/>
      <c r="G170" s="1"/>
      <c r="H170" s="128" t="s">
        <v>363</v>
      </c>
      <c r="I170" s="1"/>
    </row>
    <row r="171" spans="5:9" x14ac:dyDescent="0.15">
      <c r="E171" s="129"/>
      <c r="F171" s="1"/>
      <c r="G171" s="1"/>
      <c r="H171" s="128" t="s">
        <v>494</v>
      </c>
      <c r="I171" s="1"/>
    </row>
    <row r="172" spans="5:9" x14ac:dyDescent="0.15">
      <c r="E172" s="129"/>
      <c r="F172" s="1"/>
      <c r="G172" s="1"/>
      <c r="H172" s="128" t="s">
        <v>495</v>
      </c>
      <c r="I172" s="1"/>
    </row>
    <row r="173" spans="5:9" x14ac:dyDescent="0.15">
      <c r="E173" s="129"/>
      <c r="F173" s="1"/>
      <c r="G173" s="1"/>
      <c r="H173" s="128" t="s">
        <v>365</v>
      </c>
      <c r="I173" s="1"/>
    </row>
    <row r="174" spans="5:9" x14ac:dyDescent="0.15">
      <c r="E174" s="129"/>
      <c r="F174" s="1"/>
      <c r="G174" s="1"/>
      <c r="H174" s="128" t="s">
        <v>496</v>
      </c>
      <c r="I174" s="1"/>
    </row>
    <row r="175" spans="5:9" x14ac:dyDescent="0.15">
      <c r="E175" s="129"/>
      <c r="F175" s="1"/>
      <c r="G175" s="1"/>
      <c r="H175" s="128" t="s">
        <v>497</v>
      </c>
      <c r="I175" s="1"/>
    </row>
    <row r="176" spans="5:9" x14ac:dyDescent="0.15">
      <c r="E176" s="129"/>
      <c r="F176" s="1"/>
      <c r="G176" s="1"/>
      <c r="H176" s="128" t="s">
        <v>498</v>
      </c>
      <c r="I176" s="1"/>
    </row>
    <row r="177" spans="5:9" x14ac:dyDescent="0.15">
      <c r="E177" s="129"/>
      <c r="F177" s="1"/>
      <c r="G177" s="1"/>
      <c r="H177" s="128" t="s">
        <v>499</v>
      </c>
      <c r="I177" s="1"/>
    </row>
    <row r="178" spans="5:9" x14ac:dyDescent="0.15">
      <c r="E178" s="129"/>
      <c r="F178" s="1"/>
      <c r="G178" s="1"/>
      <c r="H178" s="128" t="s">
        <v>500</v>
      </c>
      <c r="I178" s="1"/>
    </row>
    <row r="179" spans="5:9" x14ac:dyDescent="0.15">
      <c r="E179" s="129"/>
      <c r="F179" s="1"/>
      <c r="G179" s="1"/>
      <c r="H179" s="128" t="s">
        <v>501</v>
      </c>
      <c r="I179" s="1"/>
    </row>
    <row r="180" spans="5:9" x14ac:dyDescent="0.15">
      <c r="E180" s="129"/>
      <c r="F180" s="1"/>
      <c r="G180" s="1"/>
      <c r="H180" s="128" t="s">
        <v>502</v>
      </c>
      <c r="I180" s="1"/>
    </row>
    <row r="181" spans="5:9" x14ac:dyDescent="0.15">
      <c r="E181" s="129"/>
      <c r="F181" s="1"/>
      <c r="G181" s="1"/>
      <c r="H181" s="128" t="s">
        <v>503</v>
      </c>
      <c r="I181" s="1"/>
    </row>
    <row r="182" spans="5:9" x14ac:dyDescent="0.15">
      <c r="E182" s="129"/>
      <c r="F182" s="1"/>
      <c r="G182" s="1"/>
      <c r="H182" s="128" t="s">
        <v>367</v>
      </c>
      <c r="I182" s="1"/>
    </row>
    <row r="183" spans="5:9" x14ac:dyDescent="0.15">
      <c r="E183" s="129"/>
      <c r="F183" s="1"/>
      <c r="G183" s="1"/>
      <c r="H183" s="128" t="s">
        <v>504</v>
      </c>
      <c r="I183" s="1"/>
    </row>
    <row r="184" spans="5:9" x14ac:dyDescent="0.15">
      <c r="E184" s="129"/>
      <c r="F184" s="1"/>
      <c r="G184" s="1"/>
      <c r="H184" s="128" t="s">
        <v>288</v>
      </c>
      <c r="I184" s="1"/>
    </row>
    <row r="185" spans="5:9" x14ac:dyDescent="0.15">
      <c r="E185" s="129"/>
      <c r="F185" s="1"/>
      <c r="G185" s="1"/>
      <c r="H185" s="128" t="s">
        <v>505</v>
      </c>
      <c r="I185" s="1"/>
    </row>
    <row r="186" spans="5:9" x14ac:dyDescent="0.15">
      <c r="E186" s="129"/>
      <c r="F186" s="1"/>
      <c r="G186" s="1"/>
      <c r="H186" s="128" t="s">
        <v>506</v>
      </c>
      <c r="I186" s="1"/>
    </row>
    <row r="187" spans="5:9" x14ac:dyDescent="0.15">
      <c r="E187" s="129"/>
      <c r="F187" s="1"/>
      <c r="G187" s="1"/>
      <c r="H187" s="128" t="s">
        <v>507</v>
      </c>
      <c r="I187" s="1"/>
    </row>
    <row r="188" spans="5:9" x14ac:dyDescent="0.15">
      <c r="E188" s="129"/>
      <c r="F188" s="1"/>
      <c r="G188" s="1"/>
      <c r="H188" s="128" t="s">
        <v>508</v>
      </c>
      <c r="I188" s="1"/>
    </row>
    <row r="189" spans="5:9" x14ac:dyDescent="0.15">
      <c r="E189" s="129"/>
      <c r="F189" s="1"/>
      <c r="G189" s="1"/>
      <c r="H189" s="128" t="s">
        <v>509</v>
      </c>
      <c r="I189" s="1"/>
    </row>
    <row r="190" spans="5:9" x14ac:dyDescent="0.15">
      <c r="E190" s="129"/>
      <c r="F190" s="1"/>
      <c r="G190" s="1"/>
      <c r="H190" s="128" t="s">
        <v>510</v>
      </c>
      <c r="I190" s="1"/>
    </row>
    <row r="191" spans="5:9" x14ac:dyDescent="0.15">
      <c r="E191" s="129"/>
      <c r="F191" s="1"/>
      <c r="G191" s="1"/>
      <c r="H191" s="128" t="s">
        <v>511</v>
      </c>
      <c r="I191" s="1"/>
    </row>
    <row r="192" spans="5:9" x14ac:dyDescent="0.15">
      <c r="E192" s="129"/>
      <c r="F192" s="1"/>
      <c r="G192" s="1"/>
      <c r="H192" s="128" t="s">
        <v>512</v>
      </c>
      <c r="I192" s="1"/>
    </row>
    <row r="193" spans="5:9" x14ac:dyDescent="0.15">
      <c r="E193" s="129"/>
      <c r="F193" s="1"/>
      <c r="G193" s="1"/>
      <c r="H193" s="128" t="s">
        <v>513</v>
      </c>
      <c r="I193" s="1"/>
    </row>
    <row r="194" spans="5:9" x14ac:dyDescent="0.15">
      <c r="E194" s="129"/>
      <c r="F194" s="1"/>
      <c r="G194" s="1"/>
      <c r="H194" s="128" t="s">
        <v>514</v>
      </c>
      <c r="I194" s="1"/>
    </row>
    <row r="195" spans="5:9" x14ac:dyDescent="0.15">
      <c r="E195" s="129"/>
      <c r="F195" s="1"/>
      <c r="G195" s="1"/>
      <c r="H195" s="128" t="s">
        <v>515</v>
      </c>
      <c r="I195" s="1"/>
    </row>
    <row r="196" spans="5:9" x14ac:dyDescent="0.15">
      <c r="E196" s="129"/>
      <c r="F196" s="1"/>
      <c r="G196" s="1"/>
      <c r="H196" s="128" t="s">
        <v>516</v>
      </c>
      <c r="I196" s="1"/>
    </row>
    <row r="197" spans="5:9" x14ac:dyDescent="0.15">
      <c r="E197" s="129"/>
      <c r="F197" s="1"/>
      <c r="G197" s="1"/>
      <c r="H197" s="128" t="s">
        <v>517</v>
      </c>
      <c r="I197" s="1"/>
    </row>
    <row r="198" spans="5:9" x14ac:dyDescent="0.15">
      <c r="E198" s="129"/>
      <c r="F198" s="1"/>
      <c r="G198" s="1"/>
      <c r="H198" s="128" t="s">
        <v>518</v>
      </c>
      <c r="I198" s="1"/>
    </row>
    <row r="199" spans="5:9" x14ac:dyDescent="0.15">
      <c r="E199" s="129"/>
      <c r="F199" s="1"/>
      <c r="G199" s="1"/>
      <c r="H199" s="128" t="s">
        <v>270</v>
      </c>
      <c r="I199" s="1"/>
    </row>
    <row r="200" spans="5:9" x14ac:dyDescent="0.15">
      <c r="E200" s="129"/>
      <c r="F200" s="1"/>
      <c r="G200" s="1"/>
      <c r="H200" s="128" t="s">
        <v>519</v>
      </c>
      <c r="I200" s="1"/>
    </row>
    <row r="201" spans="5:9" x14ac:dyDescent="0.15">
      <c r="E201" s="129"/>
      <c r="F201" s="1"/>
      <c r="G201" s="1"/>
      <c r="H201" s="128" t="s">
        <v>520</v>
      </c>
      <c r="I201" s="1"/>
    </row>
    <row r="202" spans="5:9" x14ac:dyDescent="0.15">
      <c r="E202" s="129"/>
      <c r="F202" s="1"/>
      <c r="G202" s="1"/>
      <c r="H202" s="128" t="s">
        <v>521</v>
      </c>
      <c r="I202" s="1"/>
    </row>
    <row r="203" spans="5:9" x14ac:dyDescent="0.15">
      <c r="E203" s="129"/>
      <c r="F203" s="1"/>
      <c r="G203" s="1"/>
      <c r="H203" s="128" t="s">
        <v>375</v>
      </c>
      <c r="I203" s="1"/>
    </row>
    <row r="204" spans="5:9" x14ac:dyDescent="0.15">
      <c r="E204" s="129"/>
      <c r="F204" s="1"/>
      <c r="G204" s="1"/>
      <c r="H204" s="128" t="s">
        <v>522</v>
      </c>
      <c r="I204" s="1"/>
    </row>
    <row r="205" spans="5:9" x14ac:dyDescent="0.15">
      <c r="E205" s="129"/>
      <c r="F205" s="1"/>
      <c r="G205" s="1"/>
      <c r="H205" s="128" t="s">
        <v>523</v>
      </c>
      <c r="I205" s="1"/>
    </row>
    <row r="206" spans="5:9" x14ac:dyDescent="0.15">
      <c r="E206" s="129"/>
      <c r="F206" s="1"/>
      <c r="G206" s="1"/>
      <c r="H206" s="128" t="s">
        <v>524</v>
      </c>
      <c r="I206" s="1"/>
    </row>
    <row r="207" spans="5:9" x14ac:dyDescent="0.15">
      <c r="E207" s="129"/>
      <c r="F207" s="1"/>
      <c r="G207" s="1"/>
      <c r="H207" s="128" t="s">
        <v>525</v>
      </c>
      <c r="I207" s="1"/>
    </row>
    <row r="208" spans="5:9" x14ac:dyDescent="0.15">
      <c r="E208" s="129"/>
      <c r="F208" s="1"/>
      <c r="G208" s="1"/>
      <c r="H208" s="128" t="s">
        <v>526</v>
      </c>
      <c r="I208" s="1"/>
    </row>
    <row r="209" spans="5:9" x14ac:dyDescent="0.15">
      <c r="E209" s="129"/>
      <c r="F209" s="1"/>
      <c r="G209" s="1"/>
      <c r="H209" s="128" t="s">
        <v>527</v>
      </c>
      <c r="I209" s="1"/>
    </row>
    <row r="210" spans="5:9" x14ac:dyDescent="0.15">
      <c r="E210" s="129"/>
      <c r="F210" s="1"/>
      <c r="G210" s="1"/>
      <c r="H210" s="128" t="s">
        <v>528</v>
      </c>
      <c r="I210" s="1"/>
    </row>
    <row r="211" spans="5:9" x14ac:dyDescent="0.15">
      <c r="E211" s="129"/>
      <c r="F211" s="1"/>
      <c r="G211" s="1"/>
      <c r="H211" s="128" t="s">
        <v>529</v>
      </c>
      <c r="I211" s="1"/>
    </row>
    <row r="212" spans="5:9" x14ac:dyDescent="0.15">
      <c r="E212" s="129"/>
      <c r="F212" s="1"/>
      <c r="G212" s="1"/>
      <c r="H212" s="128" t="s">
        <v>530</v>
      </c>
      <c r="I212" s="1"/>
    </row>
    <row r="213" spans="5:9" x14ac:dyDescent="0.15">
      <c r="E213" s="129"/>
      <c r="F213" s="1"/>
      <c r="G213" s="1"/>
      <c r="H213" s="128" t="s">
        <v>531</v>
      </c>
      <c r="I213" s="1"/>
    </row>
    <row r="214" spans="5:9" x14ac:dyDescent="0.15">
      <c r="E214" s="129"/>
      <c r="F214" s="1"/>
      <c r="G214" s="1"/>
      <c r="H214" s="128" t="s">
        <v>532</v>
      </c>
      <c r="I214" s="1"/>
    </row>
    <row r="215" spans="5:9" x14ac:dyDescent="0.15">
      <c r="E215" s="129"/>
      <c r="F215" s="1"/>
      <c r="G215" s="1"/>
      <c r="H215" s="128" t="s">
        <v>533</v>
      </c>
      <c r="I215" s="1"/>
    </row>
    <row r="216" spans="5:9" x14ac:dyDescent="0.15">
      <c r="E216" s="129"/>
      <c r="F216" s="1"/>
      <c r="G216" s="1"/>
      <c r="H216" s="128" t="s">
        <v>534</v>
      </c>
      <c r="I216" s="1"/>
    </row>
    <row r="217" spans="5:9" x14ac:dyDescent="0.15">
      <c r="E217" s="129"/>
      <c r="F217" s="1"/>
      <c r="G217" s="1"/>
      <c r="H217" s="128" t="s">
        <v>535</v>
      </c>
      <c r="I217" s="1"/>
    </row>
    <row r="218" spans="5:9" x14ac:dyDescent="0.15">
      <c r="E218" s="129"/>
      <c r="F218" s="1"/>
      <c r="G218" s="1"/>
      <c r="H218" s="128" t="s">
        <v>536</v>
      </c>
      <c r="I218" s="1"/>
    </row>
    <row r="219" spans="5:9" x14ac:dyDescent="0.15">
      <c r="E219" s="129"/>
      <c r="F219" s="1"/>
      <c r="G219" s="1"/>
      <c r="H219" s="128" t="s">
        <v>537</v>
      </c>
      <c r="I219" s="1"/>
    </row>
    <row r="220" spans="5:9" x14ac:dyDescent="0.15">
      <c r="E220" s="129"/>
      <c r="F220" s="1"/>
      <c r="G220" s="1"/>
      <c r="H220" s="128" t="s">
        <v>538</v>
      </c>
      <c r="I220" s="1"/>
    </row>
    <row r="221" spans="5:9" x14ac:dyDescent="0.15">
      <c r="E221" s="129"/>
      <c r="F221" s="1"/>
      <c r="G221" s="1"/>
      <c r="H221" s="128" t="s">
        <v>539</v>
      </c>
      <c r="I221" s="1"/>
    </row>
    <row r="222" spans="5:9" x14ac:dyDescent="0.15">
      <c r="E222" s="129"/>
      <c r="F222" s="1"/>
      <c r="G222" s="1"/>
      <c r="H222" s="128" t="s">
        <v>378</v>
      </c>
      <c r="I222" s="1"/>
    </row>
    <row r="223" spans="5:9" x14ac:dyDescent="0.15">
      <c r="E223" s="129"/>
      <c r="F223" s="1"/>
      <c r="G223" s="1"/>
      <c r="H223" s="128" t="s">
        <v>540</v>
      </c>
      <c r="I223" s="1"/>
    </row>
    <row r="224" spans="5:9" x14ac:dyDescent="0.15">
      <c r="E224" s="129"/>
      <c r="F224" s="1"/>
      <c r="G224" s="1"/>
      <c r="H224" s="128" t="s">
        <v>541</v>
      </c>
      <c r="I224" s="1"/>
    </row>
    <row r="225" spans="5:9" x14ac:dyDescent="0.15">
      <c r="E225" s="129"/>
      <c r="F225" s="1"/>
      <c r="G225" s="1"/>
      <c r="H225" s="128" t="s">
        <v>542</v>
      </c>
      <c r="I225" s="1"/>
    </row>
    <row r="226" spans="5:9" x14ac:dyDescent="0.15">
      <c r="E226" s="129"/>
      <c r="F226" s="1"/>
      <c r="G226" s="1"/>
      <c r="H226" s="128" t="s">
        <v>543</v>
      </c>
      <c r="I226" s="1"/>
    </row>
    <row r="227" spans="5:9" x14ac:dyDescent="0.15">
      <c r="E227" s="129"/>
      <c r="F227" s="1"/>
      <c r="G227" s="1"/>
      <c r="H227" s="128" t="s">
        <v>544</v>
      </c>
      <c r="I227" s="1"/>
    </row>
    <row r="228" spans="5:9" x14ac:dyDescent="0.15">
      <c r="E228" s="129"/>
      <c r="F228" s="1"/>
      <c r="G228" s="1"/>
      <c r="H228" s="128" t="s">
        <v>545</v>
      </c>
      <c r="I228" s="1"/>
    </row>
    <row r="229" spans="5:9" x14ac:dyDescent="0.15">
      <c r="E229" s="129"/>
      <c r="F229" s="1"/>
      <c r="G229" s="1"/>
      <c r="H229" s="128" t="s">
        <v>546</v>
      </c>
      <c r="I229" s="1"/>
    </row>
    <row r="230" spans="5:9" x14ac:dyDescent="0.15">
      <c r="E230" s="129"/>
      <c r="F230" s="1"/>
      <c r="G230" s="1"/>
      <c r="H230" s="128" t="s">
        <v>547</v>
      </c>
      <c r="I230" s="1"/>
    </row>
    <row r="231" spans="5:9" x14ac:dyDescent="0.15">
      <c r="E231" s="129"/>
      <c r="F231" s="1"/>
      <c r="G231" s="1"/>
      <c r="H231" s="128" t="s">
        <v>548</v>
      </c>
      <c r="I231" s="1"/>
    </row>
    <row r="232" spans="5:9" x14ac:dyDescent="0.15">
      <c r="E232" s="129"/>
      <c r="F232" s="1"/>
      <c r="G232" s="1"/>
      <c r="H232" s="128" t="s">
        <v>549</v>
      </c>
      <c r="I232" s="1"/>
    </row>
    <row r="233" spans="5:9" x14ac:dyDescent="0.15">
      <c r="E233" s="129"/>
      <c r="F233" s="1"/>
      <c r="G233" s="1"/>
      <c r="H233" s="128" t="s">
        <v>550</v>
      </c>
      <c r="I233" s="1"/>
    </row>
    <row r="234" spans="5:9" x14ac:dyDescent="0.15">
      <c r="E234" s="129"/>
      <c r="F234" s="1"/>
      <c r="G234" s="1"/>
      <c r="H234" s="128" t="s">
        <v>551</v>
      </c>
      <c r="I234" s="1"/>
    </row>
    <row r="235" spans="5:9" x14ac:dyDescent="0.15">
      <c r="E235" s="129"/>
      <c r="F235" s="1"/>
      <c r="G235" s="1"/>
      <c r="H235" s="128" t="s">
        <v>552</v>
      </c>
      <c r="I235" s="1"/>
    </row>
    <row r="236" spans="5:9" x14ac:dyDescent="0.15">
      <c r="E236" s="129"/>
      <c r="F236" s="1"/>
      <c r="G236" s="1"/>
      <c r="H236" s="128" t="s">
        <v>553</v>
      </c>
      <c r="I236" s="1"/>
    </row>
    <row r="237" spans="5:9" x14ac:dyDescent="0.15">
      <c r="E237" s="129"/>
      <c r="F237" s="1"/>
      <c r="G237" s="1"/>
      <c r="H237" s="128" t="s">
        <v>554</v>
      </c>
      <c r="I237" s="1"/>
    </row>
    <row r="238" spans="5:9" x14ac:dyDescent="0.15">
      <c r="E238" s="129"/>
      <c r="F238" s="1"/>
      <c r="G238" s="1"/>
      <c r="H238" s="128" t="s">
        <v>555</v>
      </c>
      <c r="I238" s="1"/>
    </row>
    <row r="239" spans="5:9" x14ac:dyDescent="0.15">
      <c r="E239" s="129"/>
      <c r="F239" s="1"/>
      <c r="G239" s="1"/>
      <c r="H239" s="128" t="s">
        <v>556</v>
      </c>
      <c r="I239" s="1"/>
    </row>
    <row r="240" spans="5:9" x14ac:dyDescent="0.15">
      <c r="E240" s="129"/>
      <c r="F240" s="1"/>
      <c r="G240" s="1"/>
      <c r="H240" s="128" t="s">
        <v>557</v>
      </c>
      <c r="I240" s="1"/>
    </row>
    <row r="241" spans="5:9" x14ac:dyDescent="0.15">
      <c r="E241" s="129"/>
      <c r="F241" s="1"/>
      <c r="G241" s="1"/>
      <c r="H241" s="128" t="s">
        <v>558</v>
      </c>
      <c r="I241" s="1"/>
    </row>
    <row r="242" spans="5:9" x14ac:dyDescent="0.15">
      <c r="E242" s="129"/>
      <c r="F242" s="1"/>
      <c r="G242" s="1"/>
      <c r="H242" s="128" t="s">
        <v>559</v>
      </c>
      <c r="I242" s="1"/>
    </row>
    <row r="243" spans="5:9" x14ac:dyDescent="0.15">
      <c r="E243" s="129"/>
      <c r="F243" s="1"/>
      <c r="G243" s="1"/>
      <c r="H243" s="128" t="s">
        <v>560</v>
      </c>
      <c r="I243" s="1"/>
    </row>
    <row r="244" spans="5:9" x14ac:dyDescent="0.15">
      <c r="E244" s="129"/>
      <c r="F244" s="1"/>
      <c r="G244" s="1"/>
      <c r="H244" s="128" t="s">
        <v>561</v>
      </c>
      <c r="I244" s="1"/>
    </row>
    <row r="245" spans="5:9" x14ac:dyDescent="0.15">
      <c r="E245" s="129"/>
      <c r="F245" s="1"/>
      <c r="G245" s="1"/>
      <c r="H245" s="128" t="s">
        <v>562</v>
      </c>
      <c r="I245" s="1"/>
    </row>
    <row r="246" spans="5:9" x14ac:dyDescent="0.15">
      <c r="E246" s="129"/>
      <c r="F246" s="1"/>
      <c r="G246" s="1"/>
      <c r="H246" s="128" t="s">
        <v>383</v>
      </c>
      <c r="I246" s="1"/>
    </row>
    <row r="247" spans="5:9" x14ac:dyDescent="0.15">
      <c r="E247" s="129"/>
      <c r="F247" s="1"/>
      <c r="G247" s="1"/>
      <c r="H247" s="128" t="s">
        <v>563</v>
      </c>
      <c r="I247" s="1"/>
    </row>
    <row r="248" spans="5:9" x14ac:dyDescent="0.15">
      <c r="E248" s="129"/>
      <c r="F248" s="1"/>
      <c r="G248" s="1"/>
      <c r="H248" s="128" t="s">
        <v>564</v>
      </c>
      <c r="I248" s="1"/>
    </row>
    <row r="249" spans="5:9" x14ac:dyDescent="0.15">
      <c r="E249" s="129"/>
      <c r="F249" s="1"/>
      <c r="G249" s="1"/>
      <c r="H249" s="128" t="s">
        <v>565</v>
      </c>
      <c r="I249" s="1"/>
    </row>
    <row r="250" spans="5:9" x14ac:dyDescent="0.15">
      <c r="E250" s="129"/>
      <c r="F250" s="1"/>
      <c r="G250" s="1"/>
      <c r="H250" s="128" t="s">
        <v>566</v>
      </c>
      <c r="I250" s="1"/>
    </row>
    <row r="251" spans="5:9" x14ac:dyDescent="0.15">
      <c r="E251" s="129"/>
      <c r="F251" s="1"/>
      <c r="G251" s="1"/>
      <c r="H251" s="128" t="s">
        <v>567</v>
      </c>
      <c r="I251" s="1"/>
    </row>
    <row r="252" spans="5:9" x14ac:dyDescent="0.15">
      <c r="E252" s="129"/>
      <c r="F252" s="1"/>
      <c r="G252" s="1"/>
      <c r="H252" s="128" t="s">
        <v>568</v>
      </c>
      <c r="I252" s="1"/>
    </row>
    <row r="253" spans="5:9" x14ac:dyDescent="0.15">
      <c r="E253" s="129"/>
      <c r="F253" s="1"/>
      <c r="G253" s="1"/>
      <c r="H253" s="128" t="s">
        <v>569</v>
      </c>
      <c r="I253" s="1"/>
    </row>
    <row r="254" spans="5:9" x14ac:dyDescent="0.15">
      <c r="E254" s="129"/>
      <c r="F254" s="1"/>
      <c r="G254" s="1"/>
      <c r="H254" s="128" t="s">
        <v>570</v>
      </c>
      <c r="I254" s="1"/>
    </row>
    <row r="255" spans="5:9" x14ac:dyDescent="0.15">
      <c r="E255" s="129"/>
      <c r="F255" s="1"/>
      <c r="G255" s="1"/>
      <c r="H255" s="128" t="s">
        <v>571</v>
      </c>
      <c r="I255" s="1"/>
    </row>
    <row r="256" spans="5:9" x14ac:dyDescent="0.15">
      <c r="E256" s="129"/>
      <c r="F256" s="1"/>
      <c r="G256" s="1"/>
      <c r="H256" s="128" t="s">
        <v>572</v>
      </c>
      <c r="I256" s="1"/>
    </row>
    <row r="257" spans="5:9" x14ac:dyDescent="0.15">
      <c r="E257" s="129"/>
      <c r="F257" s="1"/>
      <c r="G257" s="1"/>
      <c r="H257" s="128" t="s">
        <v>573</v>
      </c>
      <c r="I257" s="1"/>
    </row>
    <row r="258" spans="5:9" x14ac:dyDescent="0.15">
      <c r="E258" s="129"/>
      <c r="F258" s="1"/>
      <c r="G258" s="1"/>
      <c r="H258" s="128" t="s">
        <v>574</v>
      </c>
      <c r="I258" s="1"/>
    </row>
    <row r="259" spans="5:9" x14ac:dyDescent="0.15">
      <c r="E259" s="129"/>
      <c r="F259" s="1"/>
      <c r="G259" s="1"/>
      <c r="H259" s="128" t="s">
        <v>575</v>
      </c>
      <c r="I259" s="1"/>
    </row>
    <row r="260" spans="5:9" x14ac:dyDescent="0.15">
      <c r="E260" s="129"/>
      <c r="F260" s="1"/>
      <c r="G260" s="1"/>
      <c r="H260" s="128" t="s">
        <v>576</v>
      </c>
      <c r="I260" s="1"/>
    </row>
    <row r="261" spans="5:9" x14ac:dyDescent="0.15">
      <c r="E261" s="129"/>
      <c r="F261" s="1"/>
      <c r="G261" s="1"/>
      <c r="H261" s="128" t="s">
        <v>577</v>
      </c>
      <c r="I261" s="1"/>
    </row>
    <row r="262" spans="5:9" x14ac:dyDescent="0.15">
      <c r="E262" s="129"/>
      <c r="F262" s="1"/>
      <c r="G262" s="1"/>
      <c r="H262" s="128" t="s">
        <v>578</v>
      </c>
      <c r="I262" s="1"/>
    </row>
    <row r="263" spans="5:9" x14ac:dyDescent="0.15">
      <c r="E263" s="129"/>
      <c r="F263" s="1"/>
      <c r="G263" s="1"/>
      <c r="H263" s="128" t="s">
        <v>579</v>
      </c>
      <c r="I263" s="1"/>
    </row>
    <row r="264" spans="5:9" x14ac:dyDescent="0.15">
      <c r="E264" s="129"/>
      <c r="F264" s="1"/>
      <c r="G264" s="1"/>
      <c r="H264" s="128" t="s">
        <v>580</v>
      </c>
      <c r="I264" s="1"/>
    </row>
    <row r="265" spans="5:9" x14ac:dyDescent="0.15">
      <c r="E265" s="129"/>
      <c r="F265" s="1"/>
      <c r="G265" s="1"/>
      <c r="H265" s="128" t="s">
        <v>581</v>
      </c>
      <c r="I265" s="1"/>
    </row>
    <row r="266" spans="5:9" x14ac:dyDescent="0.15">
      <c r="E266" s="129"/>
      <c r="F266" s="1"/>
      <c r="G266" s="1"/>
      <c r="H266" s="128" t="s">
        <v>582</v>
      </c>
      <c r="I266" s="1"/>
    </row>
    <row r="267" spans="5:9" x14ac:dyDescent="0.15">
      <c r="E267" s="129"/>
      <c r="F267" s="1"/>
      <c r="G267" s="1"/>
      <c r="H267" s="128" t="s">
        <v>583</v>
      </c>
      <c r="I267" s="1"/>
    </row>
    <row r="268" spans="5:9" x14ac:dyDescent="0.15">
      <c r="E268" s="129"/>
      <c r="F268" s="1"/>
      <c r="G268" s="1"/>
      <c r="H268" s="128" t="s">
        <v>584</v>
      </c>
      <c r="I268" s="1"/>
    </row>
    <row r="269" spans="5:9" x14ac:dyDescent="0.15">
      <c r="E269" s="129"/>
      <c r="F269" s="1"/>
      <c r="G269" s="1"/>
      <c r="H269" s="128" t="s">
        <v>585</v>
      </c>
      <c r="I269" s="1"/>
    </row>
    <row r="270" spans="5:9" x14ac:dyDescent="0.15">
      <c r="E270" s="129"/>
      <c r="F270" s="1"/>
      <c r="G270" s="1"/>
      <c r="H270" s="128" t="s">
        <v>586</v>
      </c>
      <c r="I270" s="1"/>
    </row>
    <row r="271" spans="5:9" x14ac:dyDescent="0.15">
      <c r="E271" s="129"/>
      <c r="F271" s="1"/>
      <c r="G271" s="1"/>
      <c r="H271" s="128" t="s">
        <v>587</v>
      </c>
      <c r="I271" s="1"/>
    </row>
    <row r="272" spans="5:9" x14ac:dyDescent="0.15">
      <c r="E272" s="129"/>
      <c r="F272" s="1"/>
      <c r="G272" s="1"/>
      <c r="H272" s="128" t="s">
        <v>588</v>
      </c>
      <c r="I272" s="1"/>
    </row>
    <row r="273" spans="5:9" x14ac:dyDescent="0.15">
      <c r="E273" s="129"/>
      <c r="F273" s="1"/>
      <c r="G273" s="1"/>
      <c r="H273" s="128" t="s">
        <v>589</v>
      </c>
      <c r="I273" s="1"/>
    </row>
    <row r="274" spans="5:9" x14ac:dyDescent="0.15">
      <c r="E274" s="129"/>
      <c r="F274" s="1"/>
      <c r="G274" s="1"/>
      <c r="H274" s="128" t="s">
        <v>590</v>
      </c>
      <c r="I274" s="1"/>
    </row>
    <row r="275" spans="5:9" x14ac:dyDescent="0.15">
      <c r="E275" s="129"/>
      <c r="F275" s="1"/>
      <c r="G275" s="1"/>
      <c r="H275" s="128" t="s">
        <v>591</v>
      </c>
      <c r="I275" s="1"/>
    </row>
    <row r="276" spans="5:9" x14ac:dyDescent="0.15">
      <c r="E276" s="129"/>
      <c r="F276" s="1"/>
      <c r="G276" s="1"/>
      <c r="H276" s="128" t="s">
        <v>592</v>
      </c>
      <c r="I276" s="1"/>
    </row>
    <row r="277" spans="5:9" x14ac:dyDescent="0.15">
      <c r="E277" s="129"/>
      <c r="F277" s="1"/>
      <c r="G277" s="1"/>
      <c r="H277" s="128" t="s">
        <v>593</v>
      </c>
      <c r="I277" s="1"/>
    </row>
    <row r="278" spans="5:9" x14ac:dyDescent="0.15">
      <c r="E278" s="129"/>
      <c r="F278" s="1"/>
      <c r="G278" s="1"/>
      <c r="H278" s="128" t="s">
        <v>594</v>
      </c>
      <c r="I278" s="1"/>
    </row>
    <row r="279" spans="5:9" x14ac:dyDescent="0.15">
      <c r="E279" s="129"/>
      <c r="F279" s="1"/>
      <c r="G279" s="1"/>
      <c r="H279" s="128" t="s">
        <v>595</v>
      </c>
      <c r="I279" s="1"/>
    </row>
    <row r="280" spans="5:9" x14ac:dyDescent="0.15">
      <c r="E280" s="129"/>
      <c r="F280" s="1"/>
      <c r="G280" s="1"/>
      <c r="H280" s="128" t="s">
        <v>596</v>
      </c>
      <c r="I280" s="1"/>
    </row>
    <row r="281" spans="5:9" x14ac:dyDescent="0.15">
      <c r="E281" s="129"/>
      <c r="F281" s="1"/>
      <c r="G281" s="1"/>
      <c r="H281" s="128" t="s">
        <v>597</v>
      </c>
      <c r="I281" s="1"/>
    </row>
    <row r="282" spans="5:9" x14ac:dyDescent="0.15">
      <c r="E282" s="129"/>
      <c r="F282" s="1"/>
      <c r="G282" s="1"/>
      <c r="H282" s="128" t="s">
        <v>598</v>
      </c>
      <c r="I282" s="1"/>
    </row>
    <row r="283" spans="5:9" x14ac:dyDescent="0.15">
      <c r="E283" s="129"/>
      <c r="F283" s="1"/>
      <c r="G283" s="1"/>
      <c r="H283" s="128" t="s">
        <v>385</v>
      </c>
      <c r="I283" s="1"/>
    </row>
    <row r="284" spans="5:9" x14ac:dyDescent="0.15">
      <c r="E284" s="129"/>
      <c r="F284" s="1"/>
      <c r="G284" s="1"/>
      <c r="H284" s="128" t="s">
        <v>599</v>
      </c>
      <c r="I284" s="1"/>
    </row>
    <row r="285" spans="5:9" x14ac:dyDescent="0.15">
      <c r="E285" s="129"/>
      <c r="F285" s="1"/>
      <c r="G285" s="1"/>
      <c r="H285" s="128" t="s">
        <v>600</v>
      </c>
      <c r="I285" s="1"/>
    </row>
    <row r="286" spans="5:9" x14ac:dyDescent="0.15">
      <c r="E286" s="129"/>
      <c r="F286" s="1"/>
      <c r="G286" s="1"/>
      <c r="H286" s="128" t="s">
        <v>601</v>
      </c>
      <c r="I286" s="1"/>
    </row>
    <row r="287" spans="5:9" x14ac:dyDescent="0.15">
      <c r="E287" s="129"/>
      <c r="F287" s="1"/>
      <c r="G287" s="1"/>
      <c r="H287" s="128" t="s">
        <v>602</v>
      </c>
      <c r="I287" s="1"/>
    </row>
    <row r="288" spans="5:9" x14ac:dyDescent="0.15">
      <c r="E288" s="129"/>
      <c r="F288" s="1"/>
      <c r="G288" s="1"/>
      <c r="H288" s="128" t="s">
        <v>603</v>
      </c>
      <c r="I288" s="1"/>
    </row>
    <row r="289" spans="5:9" x14ac:dyDescent="0.15">
      <c r="E289" s="129"/>
      <c r="F289" s="1"/>
      <c r="G289" s="1"/>
      <c r="H289" s="128" t="s">
        <v>604</v>
      </c>
      <c r="I289" s="1"/>
    </row>
    <row r="290" spans="5:9" x14ac:dyDescent="0.15">
      <c r="E290" s="129"/>
      <c r="F290" s="1"/>
      <c r="G290" s="1"/>
      <c r="H290" s="128" t="s">
        <v>605</v>
      </c>
      <c r="I290" s="1"/>
    </row>
    <row r="291" spans="5:9" x14ac:dyDescent="0.15">
      <c r="E291" s="129"/>
      <c r="F291" s="1"/>
      <c r="G291" s="1"/>
      <c r="H291" s="128" t="s">
        <v>606</v>
      </c>
      <c r="I291" s="1"/>
    </row>
    <row r="292" spans="5:9" x14ac:dyDescent="0.15">
      <c r="E292" s="129"/>
      <c r="F292" s="1"/>
      <c r="G292" s="1"/>
      <c r="H292" s="128" t="s">
        <v>607</v>
      </c>
      <c r="I292" s="1"/>
    </row>
    <row r="293" spans="5:9" x14ac:dyDescent="0.15">
      <c r="E293" s="129"/>
      <c r="F293" s="1"/>
      <c r="G293" s="1"/>
      <c r="H293" s="128" t="s">
        <v>608</v>
      </c>
      <c r="I293" s="1"/>
    </row>
    <row r="294" spans="5:9" x14ac:dyDescent="0.15">
      <c r="E294" s="129"/>
      <c r="F294" s="1"/>
      <c r="G294" s="1"/>
      <c r="H294" s="128" t="s">
        <v>609</v>
      </c>
      <c r="I294" s="1"/>
    </row>
    <row r="295" spans="5:9" x14ac:dyDescent="0.15">
      <c r="E295" s="129"/>
      <c r="F295" s="1"/>
      <c r="G295" s="1"/>
      <c r="H295" s="128" t="s">
        <v>610</v>
      </c>
      <c r="I295" s="1"/>
    </row>
    <row r="296" spans="5:9" x14ac:dyDescent="0.15">
      <c r="E296" s="129"/>
      <c r="F296" s="1"/>
      <c r="G296" s="1"/>
      <c r="H296" s="128" t="s">
        <v>611</v>
      </c>
      <c r="I296" s="1"/>
    </row>
    <row r="297" spans="5:9" x14ac:dyDescent="0.15">
      <c r="E297" s="129"/>
      <c r="F297" s="1"/>
      <c r="G297" s="1"/>
      <c r="H297" s="128" t="s">
        <v>612</v>
      </c>
      <c r="I297" s="1"/>
    </row>
    <row r="298" spans="5:9" x14ac:dyDescent="0.15">
      <c r="E298" s="129"/>
      <c r="F298" s="1"/>
      <c r="G298" s="1"/>
      <c r="H298" s="128" t="s">
        <v>613</v>
      </c>
      <c r="I298" s="1"/>
    </row>
    <row r="299" spans="5:9" x14ac:dyDescent="0.15">
      <c r="E299" s="129"/>
      <c r="F299" s="1"/>
      <c r="G299" s="1"/>
      <c r="H299" s="128" t="s">
        <v>614</v>
      </c>
      <c r="I299" s="1"/>
    </row>
    <row r="300" spans="5:9" x14ac:dyDescent="0.15">
      <c r="E300" s="129"/>
      <c r="F300" s="1"/>
      <c r="G300" s="1"/>
      <c r="H300" s="128" t="s">
        <v>615</v>
      </c>
      <c r="I300" s="1"/>
    </row>
    <row r="301" spans="5:9" x14ac:dyDescent="0.15">
      <c r="E301" s="129"/>
      <c r="F301" s="1"/>
      <c r="G301" s="1"/>
      <c r="H301" s="128" t="s">
        <v>616</v>
      </c>
      <c r="I301" s="1"/>
    </row>
    <row r="302" spans="5:9" x14ac:dyDescent="0.15">
      <c r="E302" s="129"/>
      <c r="F302" s="1"/>
      <c r="G302" s="1"/>
      <c r="H302" s="128" t="s">
        <v>617</v>
      </c>
      <c r="I302" s="1"/>
    </row>
    <row r="303" spans="5:9" x14ac:dyDescent="0.15">
      <c r="E303" s="129"/>
      <c r="F303" s="1"/>
      <c r="G303" s="1"/>
      <c r="H303" s="128" t="s">
        <v>618</v>
      </c>
      <c r="I303" s="1"/>
    </row>
    <row r="304" spans="5:9" x14ac:dyDescent="0.15">
      <c r="E304" s="129"/>
      <c r="F304" s="1"/>
      <c r="G304" s="1"/>
      <c r="H304" s="128" t="s">
        <v>619</v>
      </c>
      <c r="I304" s="1"/>
    </row>
    <row r="305" spans="5:9" x14ac:dyDescent="0.15">
      <c r="E305" s="129"/>
      <c r="F305" s="1"/>
      <c r="G305" s="1"/>
      <c r="H305" s="128" t="s">
        <v>620</v>
      </c>
      <c r="I305" s="1"/>
    </row>
    <row r="306" spans="5:9" x14ac:dyDescent="0.15">
      <c r="E306" s="129"/>
      <c r="F306" s="1"/>
      <c r="G306" s="1"/>
      <c r="H306" s="128" t="s">
        <v>621</v>
      </c>
      <c r="I306" s="1"/>
    </row>
    <row r="307" spans="5:9" x14ac:dyDescent="0.15">
      <c r="E307" s="129"/>
      <c r="F307" s="1"/>
      <c r="G307" s="1"/>
      <c r="H307" s="128" t="s">
        <v>622</v>
      </c>
      <c r="I307" s="1"/>
    </row>
    <row r="308" spans="5:9" x14ac:dyDescent="0.15">
      <c r="E308" s="129"/>
      <c r="F308" s="1"/>
      <c r="G308" s="1"/>
      <c r="H308" s="128" t="s">
        <v>623</v>
      </c>
      <c r="I308" s="1"/>
    </row>
    <row r="309" spans="5:9" x14ac:dyDescent="0.15">
      <c r="E309" s="129"/>
      <c r="F309" s="1"/>
      <c r="G309" s="1"/>
      <c r="H309" s="128" t="s">
        <v>624</v>
      </c>
      <c r="I309" s="1"/>
    </row>
    <row r="310" spans="5:9" x14ac:dyDescent="0.15">
      <c r="E310" s="129"/>
      <c r="F310" s="1"/>
      <c r="G310" s="1"/>
      <c r="H310" s="128" t="s">
        <v>389</v>
      </c>
      <c r="I310" s="1"/>
    </row>
    <row r="311" spans="5:9" x14ac:dyDescent="0.15">
      <c r="E311" s="129"/>
      <c r="F311" s="1"/>
      <c r="G311" s="1"/>
      <c r="H311" s="128" t="s">
        <v>625</v>
      </c>
      <c r="I311" s="1"/>
    </row>
    <row r="312" spans="5:9" x14ac:dyDescent="0.15">
      <c r="E312" s="129"/>
      <c r="F312" s="1"/>
      <c r="G312" s="1"/>
      <c r="H312" s="128" t="s">
        <v>626</v>
      </c>
      <c r="I312" s="1"/>
    </row>
    <row r="313" spans="5:9" x14ac:dyDescent="0.15">
      <c r="E313" s="129"/>
      <c r="F313" s="1"/>
      <c r="G313" s="1"/>
      <c r="H313" s="128" t="s">
        <v>627</v>
      </c>
      <c r="I313" s="1"/>
    </row>
    <row r="314" spans="5:9" x14ac:dyDescent="0.15">
      <c r="E314" s="129"/>
      <c r="F314" s="1"/>
      <c r="G314" s="1"/>
      <c r="H314" s="128" t="s">
        <v>628</v>
      </c>
      <c r="I314" s="1"/>
    </row>
    <row r="315" spans="5:9" x14ac:dyDescent="0.15">
      <c r="E315" s="129"/>
      <c r="F315" s="1"/>
      <c r="G315" s="1"/>
      <c r="H315" s="128" t="s">
        <v>629</v>
      </c>
      <c r="I315" s="1"/>
    </row>
    <row r="316" spans="5:9" x14ac:dyDescent="0.15">
      <c r="E316" s="129"/>
      <c r="F316" s="1"/>
      <c r="G316" s="1"/>
      <c r="H316" s="128" t="s">
        <v>630</v>
      </c>
      <c r="I316" s="1"/>
    </row>
    <row r="317" spans="5:9" x14ac:dyDescent="0.15">
      <c r="E317" s="129"/>
      <c r="F317" s="1"/>
      <c r="G317" s="1"/>
      <c r="H317" s="128" t="s">
        <v>631</v>
      </c>
      <c r="I317" s="1"/>
    </row>
    <row r="318" spans="5:9" x14ac:dyDescent="0.15">
      <c r="E318" s="129"/>
      <c r="F318" s="1"/>
      <c r="G318" s="1"/>
      <c r="H318" s="128" t="s">
        <v>632</v>
      </c>
      <c r="I318" s="1"/>
    </row>
    <row r="319" spans="5:9" x14ac:dyDescent="0.15">
      <c r="E319" s="129"/>
      <c r="F319" s="1"/>
      <c r="G319" s="1"/>
      <c r="H319" s="128" t="s">
        <v>633</v>
      </c>
      <c r="I319" s="1"/>
    </row>
    <row r="320" spans="5:9" x14ac:dyDescent="0.15">
      <c r="E320" s="129"/>
      <c r="F320" s="1"/>
      <c r="G320" s="1"/>
      <c r="H320" s="128" t="s">
        <v>634</v>
      </c>
      <c r="I320" s="1"/>
    </row>
    <row r="321" spans="5:9" x14ac:dyDescent="0.15">
      <c r="E321" s="129"/>
      <c r="F321" s="1"/>
      <c r="G321" s="1"/>
      <c r="H321" s="128" t="s">
        <v>635</v>
      </c>
      <c r="I321" s="1"/>
    </row>
    <row r="322" spans="5:9" x14ac:dyDescent="0.15">
      <c r="E322" s="129"/>
      <c r="F322" s="1"/>
      <c r="G322" s="1"/>
      <c r="H322" s="128" t="s">
        <v>636</v>
      </c>
      <c r="I322" s="1"/>
    </row>
    <row r="323" spans="5:9" x14ac:dyDescent="0.15">
      <c r="E323" s="129"/>
      <c r="F323" s="1"/>
      <c r="G323" s="1"/>
      <c r="H323" s="128" t="s">
        <v>637</v>
      </c>
      <c r="I323" s="1"/>
    </row>
    <row r="324" spans="5:9" x14ac:dyDescent="0.15">
      <c r="E324" s="129"/>
      <c r="F324" s="1"/>
      <c r="G324" s="1"/>
      <c r="H324" s="128" t="s">
        <v>638</v>
      </c>
      <c r="I324" s="1"/>
    </row>
    <row r="325" spans="5:9" x14ac:dyDescent="0.15">
      <c r="E325" s="129"/>
      <c r="F325" s="1"/>
      <c r="G325" s="1"/>
      <c r="H325" s="128" t="s">
        <v>639</v>
      </c>
      <c r="I325" s="1"/>
    </row>
    <row r="326" spans="5:9" x14ac:dyDescent="0.15">
      <c r="E326" s="129"/>
      <c r="F326" s="1"/>
      <c r="G326" s="1"/>
      <c r="H326" s="128" t="s">
        <v>640</v>
      </c>
      <c r="I326" s="1"/>
    </row>
    <row r="327" spans="5:9" x14ac:dyDescent="0.15">
      <c r="E327" s="129"/>
      <c r="F327" s="1"/>
      <c r="G327" s="1"/>
      <c r="H327" s="128" t="s">
        <v>641</v>
      </c>
      <c r="I327" s="1"/>
    </row>
    <row r="328" spans="5:9" x14ac:dyDescent="0.15">
      <c r="E328" s="129"/>
      <c r="F328" s="1"/>
      <c r="G328" s="1"/>
      <c r="H328" s="128" t="s">
        <v>642</v>
      </c>
      <c r="I328" s="1"/>
    </row>
    <row r="329" spans="5:9" x14ac:dyDescent="0.15">
      <c r="E329" s="129"/>
      <c r="F329" s="1"/>
      <c r="G329" s="1"/>
      <c r="H329" s="128" t="s">
        <v>643</v>
      </c>
      <c r="I329" s="1"/>
    </row>
    <row r="330" spans="5:9" x14ac:dyDescent="0.15">
      <c r="E330" s="129"/>
      <c r="F330" s="1"/>
      <c r="G330" s="1"/>
      <c r="H330" s="128" t="s">
        <v>644</v>
      </c>
      <c r="I330" s="1"/>
    </row>
    <row r="331" spans="5:9" x14ac:dyDescent="0.15">
      <c r="E331" s="129"/>
      <c r="F331" s="1"/>
      <c r="G331" s="1"/>
      <c r="H331" s="128" t="s">
        <v>645</v>
      </c>
      <c r="I331" s="1"/>
    </row>
    <row r="332" spans="5:9" x14ac:dyDescent="0.15">
      <c r="E332" s="129"/>
      <c r="F332" s="1"/>
      <c r="G332" s="1"/>
      <c r="H332" s="128" t="s">
        <v>646</v>
      </c>
      <c r="I332" s="1"/>
    </row>
    <row r="333" spans="5:9" x14ac:dyDescent="0.15">
      <c r="E333" s="129"/>
      <c r="F333" s="1"/>
      <c r="G333" s="1"/>
      <c r="H333" s="128" t="s">
        <v>647</v>
      </c>
      <c r="I333" s="1"/>
    </row>
    <row r="334" spans="5:9" x14ac:dyDescent="0.15">
      <c r="E334" s="129"/>
      <c r="F334" s="1"/>
      <c r="G334" s="1"/>
      <c r="H334" s="128" t="s">
        <v>648</v>
      </c>
      <c r="I334" s="1"/>
    </row>
    <row r="335" spans="5:9" x14ac:dyDescent="0.15">
      <c r="E335" s="129"/>
      <c r="F335" s="1"/>
      <c r="G335" s="1"/>
      <c r="H335" s="128" t="s">
        <v>649</v>
      </c>
      <c r="I335" s="1"/>
    </row>
    <row r="336" spans="5:9" x14ac:dyDescent="0.15">
      <c r="E336" s="129"/>
      <c r="F336" s="1"/>
      <c r="G336" s="1"/>
      <c r="H336" s="128" t="s">
        <v>650</v>
      </c>
      <c r="I336" s="1"/>
    </row>
    <row r="337" spans="5:9" x14ac:dyDescent="0.15">
      <c r="E337" s="129"/>
      <c r="F337" s="1"/>
      <c r="G337" s="1"/>
      <c r="H337" s="128" t="s">
        <v>651</v>
      </c>
      <c r="I337" s="1"/>
    </row>
    <row r="338" spans="5:9" x14ac:dyDescent="0.15">
      <c r="E338" s="129"/>
      <c r="F338" s="1"/>
      <c r="G338" s="1"/>
      <c r="H338" s="128" t="s">
        <v>393</v>
      </c>
      <c r="I338" s="1"/>
    </row>
    <row r="339" spans="5:9" x14ac:dyDescent="0.15">
      <c r="E339" s="129"/>
      <c r="F339" s="1"/>
      <c r="G339" s="1"/>
      <c r="H339" s="128" t="s">
        <v>652</v>
      </c>
      <c r="I339" s="1"/>
    </row>
    <row r="340" spans="5:9" x14ac:dyDescent="0.15">
      <c r="E340" s="129"/>
      <c r="F340" s="1"/>
      <c r="G340" s="1"/>
      <c r="H340" s="128" t="s">
        <v>653</v>
      </c>
      <c r="I340" s="1"/>
    </row>
    <row r="341" spans="5:9" x14ac:dyDescent="0.15">
      <c r="E341" s="129"/>
      <c r="F341" s="1"/>
      <c r="G341" s="1"/>
      <c r="H341" s="128" t="s">
        <v>395</v>
      </c>
      <c r="I341" s="1"/>
    </row>
    <row r="342" spans="5:9" x14ac:dyDescent="0.15">
      <c r="E342" s="129"/>
      <c r="F342" s="1"/>
      <c r="G342" s="1"/>
      <c r="H342" s="128" t="s">
        <v>397</v>
      </c>
      <c r="I342" s="1"/>
    </row>
    <row r="343" spans="5:9" x14ac:dyDescent="0.15">
      <c r="E343" s="129"/>
      <c r="F343" s="1"/>
      <c r="G343" s="1"/>
      <c r="H343" s="128" t="s">
        <v>654</v>
      </c>
      <c r="I343" s="1"/>
    </row>
    <row r="344" spans="5:9" x14ac:dyDescent="0.15">
      <c r="E344" s="129"/>
      <c r="F344" s="1"/>
      <c r="G344" s="1"/>
      <c r="H344" s="128" t="s">
        <v>655</v>
      </c>
      <c r="I344" s="1"/>
    </row>
    <row r="345" spans="5:9" x14ac:dyDescent="0.15">
      <c r="E345" s="129"/>
      <c r="F345" s="1"/>
      <c r="G345" s="1"/>
      <c r="H345" s="128" t="s">
        <v>656</v>
      </c>
      <c r="I345" s="1"/>
    </row>
    <row r="346" spans="5:9" x14ac:dyDescent="0.15">
      <c r="E346" s="129"/>
      <c r="F346" s="1"/>
      <c r="G346" s="1"/>
      <c r="H346" s="128" t="s">
        <v>657</v>
      </c>
      <c r="I346" s="1"/>
    </row>
    <row r="347" spans="5:9" x14ac:dyDescent="0.15">
      <c r="E347" s="129"/>
      <c r="F347" s="1"/>
      <c r="G347" s="1"/>
      <c r="H347" s="128" t="s">
        <v>658</v>
      </c>
      <c r="I347" s="1"/>
    </row>
    <row r="348" spans="5:9" x14ac:dyDescent="0.15">
      <c r="E348" s="129"/>
      <c r="F348" s="1"/>
      <c r="G348" s="1"/>
      <c r="H348" s="128" t="s">
        <v>659</v>
      </c>
      <c r="I348" s="1"/>
    </row>
    <row r="349" spans="5:9" x14ac:dyDescent="0.15">
      <c r="E349" s="129"/>
      <c r="F349" s="1"/>
      <c r="G349" s="1"/>
      <c r="H349" s="128" t="s">
        <v>660</v>
      </c>
      <c r="I349" s="1"/>
    </row>
    <row r="350" spans="5:9" x14ac:dyDescent="0.15">
      <c r="E350" s="129"/>
      <c r="F350" s="1"/>
      <c r="G350" s="1"/>
      <c r="H350" s="128" t="s">
        <v>661</v>
      </c>
      <c r="I350" s="1"/>
    </row>
    <row r="351" spans="5:9" x14ac:dyDescent="0.15">
      <c r="E351" s="129"/>
      <c r="F351" s="1"/>
      <c r="G351" s="1"/>
      <c r="H351" s="128" t="s">
        <v>662</v>
      </c>
      <c r="I351" s="1"/>
    </row>
    <row r="352" spans="5:9" x14ac:dyDescent="0.15">
      <c r="E352" s="129"/>
      <c r="F352" s="1"/>
      <c r="G352" s="1"/>
      <c r="H352" s="128" t="s">
        <v>403</v>
      </c>
      <c r="I352" s="1"/>
    </row>
    <row r="353" spans="5:9" x14ac:dyDescent="0.15">
      <c r="E353" s="129"/>
      <c r="F353" s="1"/>
      <c r="G353" s="1"/>
      <c r="H353" s="128" t="s">
        <v>663</v>
      </c>
      <c r="I353" s="1"/>
    </row>
    <row r="354" spans="5:9" x14ac:dyDescent="0.15">
      <c r="E354" s="129"/>
      <c r="F354" s="1"/>
      <c r="G354" s="1"/>
      <c r="H354" s="128" t="s">
        <v>664</v>
      </c>
      <c r="I354" s="1"/>
    </row>
    <row r="355" spans="5:9" x14ac:dyDescent="0.15">
      <c r="E355" s="129"/>
      <c r="F355" s="1"/>
      <c r="G355" s="1"/>
      <c r="H355" s="128" t="s">
        <v>665</v>
      </c>
      <c r="I355" s="1"/>
    </row>
    <row r="356" spans="5:9" x14ac:dyDescent="0.15">
      <c r="E356" s="129"/>
      <c r="F356" s="1"/>
      <c r="G356" s="1"/>
      <c r="H356" s="128" t="s">
        <v>666</v>
      </c>
      <c r="I356" s="1"/>
    </row>
    <row r="357" spans="5:9" x14ac:dyDescent="0.15">
      <c r="E357" s="129"/>
      <c r="F357" s="1"/>
      <c r="G357" s="1"/>
      <c r="H357" s="128" t="s">
        <v>667</v>
      </c>
      <c r="I357" s="1"/>
    </row>
    <row r="358" spans="5:9" x14ac:dyDescent="0.15">
      <c r="E358" s="129"/>
      <c r="F358" s="1"/>
      <c r="G358" s="1"/>
      <c r="H358" s="128" t="s">
        <v>668</v>
      </c>
      <c r="I358" s="1"/>
    </row>
    <row r="359" spans="5:9" x14ac:dyDescent="0.15">
      <c r="E359" s="129"/>
      <c r="F359" s="1"/>
      <c r="G359" s="1"/>
      <c r="H359" s="128" t="s">
        <v>669</v>
      </c>
      <c r="I359" s="1"/>
    </row>
    <row r="360" spans="5:9" x14ac:dyDescent="0.15">
      <c r="E360" s="129"/>
      <c r="F360" s="1"/>
      <c r="G360" s="1"/>
      <c r="H360" s="128" t="s">
        <v>407</v>
      </c>
      <c r="I360" s="1"/>
    </row>
    <row r="361" spans="5:9" x14ac:dyDescent="0.15">
      <c r="E361" s="129"/>
      <c r="F361" s="1"/>
      <c r="G361" s="1"/>
      <c r="H361" s="128" t="s">
        <v>670</v>
      </c>
      <c r="I361" s="1"/>
    </row>
    <row r="362" spans="5:9" x14ac:dyDescent="0.15">
      <c r="E362" s="129"/>
      <c r="F362" s="1"/>
      <c r="G362" s="1"/>
      <c r="H362" s="128" t="s">
        <v>256</v>
      </c>
      <c r="I362" s="1"/>
    </row>
    <row r="363" spans="5:9" x14ac:dyDescent="0.15">
      <c r="E363" s="129"/>
      <c r="F363" s="1"/>
      <c r="G363" s="1"/>
      <c r="H363" s="128" t="s">
        <v>671</v>
      </c>
      <c r="I363" s="1"/>
    </row>
    <row r="364" spans="5:9" x14ac:dyDescent="0.15">
      <c r="E364" s="129"/>
      <c r="F364" s="1"/>
      <c r="G364" s="1"/>
      <c r="H364" s="128" t="s">
        <v>672</v>
      </c>
      <c r="I364" s="1"/>
    </row>
    <row r="365" spans="5:9" x14ac:dyDescent="0.15">
      <c r="E365" s="129"/>
      <c r="F365" s="1"/>
      <c r="G365" s="1"/>
      <c r="H365" s="128" t="s">
        <v>673</v>
      </c>
      <c r="I365" s="1"/>
    </row>
    <row r="366" spans="5:9" x14ac:dyDescent="0.15">
      <c r="E366" s="129"/>
      <c r="F366" s="1"/>
      <c r="G366" s="1"/>
      <c r="H366" s="128" t="s">
        <v>674</v>
      </c>
      <c r="I366" s="1"/>
    </row>
    <row r="367" spans="5:9" x14ac:dyDescent="0.15">
      <c r="E367" s="129"/>
      <c r="F367" s="1"/>
      <c r="G367" s="1"/>
      <c r="H367" s="128" t="s">
        <v>675</v>
      </c>
      <c r="I367" s="1"/>
    </row>
    <row r="368" spans="5:9" x14ac:dyDescent="0.15">
      <c r="E368" s="129"/>
      <c r="F368" s="1"/>
      <c r="G368" s="1"/>
      <c r="H368" s="128" t="s">
        <v>676</v>
      </c>
      <c r="I368" s="1"/>
    </row>
    <row r="369" spans="5:9" x14ac:dyDescent="0.15">
      <c r="E369" s="129"/>
      <c r="F369" s="1"/>
      <c r="G369" s="1"/>
      <c r="H369" s="128" t="s">
        <v>677</v>
      </c>
      <c r="I369" s="1"/>
    </row>
    <row r="370" spans="5:9" x14ac:dyDescent="0.15">
      <c r="E370" s="129"/>
      <c r="F370" s="1"/>
      <c r="G370" s="1"/>
      <c r="H370" s="128" t="s">
        <v>678</v>
      </c>
      <c r="I370" s="1"/>
    </row>
    <row r="371" spans="5:9" x14ac:dyDescent="0.15">
      <c r="E371" s="129"/>
      <c r="F371" s="1"/>
      <c r="G371" s="1"/>
      <c r="H371" s="128" t="s">
        <v>679</v>
      </c>
      <c r="I371" s="1"/>
    </row>
    <row r="372" spans="5:9" x14ac:dyDescent="0.15">
      <c r="E372" s="129"/>
      <c r="F372" s="1"/>
      <c r="G372" s="1"/>
      <c r="H372" s="128" t="s">
        <v>680</v>
      </c>
      <c r="I372" s="1"/>
    </row>
    <row r="373" spans="5:9" x14ac:dyDescent="0.15">
      <c r="E373" s="129"/>
      <c r="F373" s="1"/>
      <c r="G373" s="1"/>
      <c r="H373" s="128" t="s">
        <v>681</v>
      </c>
      <c r="I373" s="1"/>
    </row>
    <row r="374" spans="5:9" x14ac:dyDescent="0.15">
      <c r="E374" s="129"/>
      <c r="F374" s="1"/>
      <c r="G374" s="1"/>
      <c r="H374" s="128" t="s">
        <v>682</v>
      </c>
      <c r="I374" s="1"/>
    </row>
    <row r="375" spans="5:9" x14ac:dyDescent="0.15">
      <c r="E375" s="129"/>
      <c r="F375" s="1"/>
      <c r="G375" s="1"/>
      <c r="H375" s="128" t="s">
        <v>683</v>
      </c>
      <c r="I375" s="1"/>
    </row>
    <row r="376" spans="5:9" x14ac:dyDescent="0.25">
      <c r="E376" s="129"/>
      <c r="F376" s="129"/>
      <c r="G376" s="129"/>
      <c r="H376" s="129"/>
    </row>
  </sheetData>
  <mergeCells count="13">
    <mergeCell ref="B2:N2"/>
    <mergeCell ref="B1:N1"/>
    <mergeCell ref="B3:B4"/>
    <mergeCell ref="C3:C4"/>
    <mergeCell ref="D3:D4"/>
    <mergeCell ref="J3:J4"/>
    <mergeCell ref="K3:K4"/>
    <mergeCell ref="L3:N3"/>
    <mergeCell ref="E3:E4"/>
    <mergeCell ref="F3:F4"/>
    <mergeCell ref="G3:G4"/>
    <mergeCell ref="H3:H4"/>
    <mergeCell ref="I3:I4"/>
  </mergeCells>
  <dataValidations count="7">
    <dataValidation type="list" allowBlank="1" showInputMessage="1" showErrorMessage="1" sqref="I27" xr:uid="{00000000-0002-0000-0700-000000000000}">
      <formula1>$B$31:$B$34</formula1>
    </dataValidation>
    <dataValidation type="list" allowBlank="1" showInputMessage="1" showErrorMessage="1" sqref="J27" xr:uid="{00000000-0002-0000-0700-000001000000}">
      <formula1>#REF!</formula1>
    </dataValidation>
    <dataValidation type="list" allowBlank="1" showInputMessage="1" showErrorMessage="1" sqref="J5:J26" xr:uid="{00000000-0002-0000-0700-000002000000}">
      <formula1>$C$31:$C$36</formula1>
    </dataValidation>
    <dataValidation type="list" allowBlank="1" showInputMessage="1" showErrorMessage="1" sqref="I5:I26" xr:uid="{00000000-0002-0000-0700-000003000000}">
      <formula1>$B$31:$B$36</formula1>
    </dataValidation>
    <dataValidation type="list" allowBlank="1" showInputMessage="1" showErrorMessage="1" sqref="F5:F26" xr:uid="{00000000-0002-0000-0700-000004000000}">
      <formula1>$F$30:$F$45</formula1>
    </dataValidation>
    <dataValidation type="list" allowBlank="1" showInputMessage="1" showErrorMessage="1" sqref="G5:G26" xr:uid="{00000000-0002-0000-0700-000005000000}">
      <formula1>$G$30:$G$85</formula1>
    </dataValidation>
    <dataValidation type="list" allowBlank="1" showInputMessage="1" showErrorMessage="1" sqref="H5:H26" xr:uid="{00000000-0002-0000-0700-000006000000}">
      <formula1>$H$30:$H$375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5a6640d-b113-4bb9-9fa9-69fe2b1a6be2" xsi:nil="true"/>
    <SharedWithUsers xmlns="80d37e3b-2df9-43b2-9480-18a689ef00cd">
      <UserInfo>
        <DisplayName/>
        <AccountId xsi:nil="true"/>
        <AccountType/>
      </UserInfo>
    </SharedWithUsers>
    <MediaLengthInSeconds xmlns="45a6640d-b113-4bb9-9fa9-69fe2b1a6be2" xsi:nil="true"/>
    <TaxCatchAll xmlns="80d37e3b-2df9-43b2-9480-18a689ef00cd" xsi:nil="true"/>
    <lcf76f155ced4ddcb4097134ff3c332f xmlns="45a6640d-b113-4bb9-9fa9-69fe2b1a6b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8D2987AC6E9C4A8A99350B9AF326E5" ma:contentTypeVersion="17" ma:contentTypeDescription="Crear nuevo documento." ma:contentTypeScope="" ma:versionID="99f1edfc1751df139a2c8d41dc2a9a67">
  <xsd:schema xmlns:xsd="http://www.w3.org/2001/XMLSchema" xmlns:xs="http://www.w3.org/2001/XMLSchema" xmlns:p="http://schemas.microsoft.com/office/2006/metadata/properties" xmlns:ns2="45a6640d-b113-4bb9-9fa9-69fe2b1a6be2" xmlns:ns3="80d37e3b-2df9-43b2-9480-18a689ef00cd" targetNamespace="http://schemas.microsoft.com/office/2006/metadata/properties" ma:root="true" ma:fieldsID="962c8b8c65ee6b6012a318587b0ac6f2" ns2:_="" ns3:_="">
    <xsd:import namespace="45a6640d-b113-4bb9-9fa9-69fe2b1a6be2"/>
    <xsd:import namespace="80d37e3b-2df9-43b2-9480-18a689ef0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640d-b113-4bb9-9fa9-69fe2b1a6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5e88ec3-9fe3-4c36-b54b-b0c9ca764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37e3b-2df9-43b2-9480-18a689ef00c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da089a-6ef6-4f86-8312-f26e0ebc9866}" ma:internalName="TaxCatchAll" ma:showField="CatchAllData" ma:web="80d37e3b-2df9-43b2-9480-18a689ef0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32992-18BA-4FF8-A473-7069B4A70481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45a6640d-b113-4bb9-9fa9-69fe2b1a6be2"/>
    <ds:schemaRef ds:uri="http://schemas.openxmlformats.org/package/2006/metadata/core-properties"/>
    <ds:schemaRef ds:uri="http://www.w3.org/XML/1998/namespace"/>
    <ds:schemaRef ds:uri="80d37e3b-2df9-43b2-9480-18a689ef00c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DCE7EA9-B82B-4C36-9069-676B41AFD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D61629-E870-401B-8FA5-A3D065432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6640d-b113-4bb9-9fa9-69fe2b1a6be2"/>
    <ds:schemaRef ds:uri="80d37e3b-2df9-43b2-9480-18a689ef0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1. IDENTIFICACIÓN</vt:lpstr>
      <vt:lpstr>2. PRESUPUESTO</vt:lpstr>
      <vt:lpstr>3. OTROS APORTES</vt:lpstr>
      <vt:lpstr>APORTES 2025</vt:lpstr>
      <vt:lpstr>APORTES 2026</vt:lpstr>
      <vt:lpstr>4. RRHH</vt:lpstr>
      <vt:lpstr>5. COMPROMISOS</vt:lpstr>
      <vt:lpstr>6. ACTIVIDADES</vt:lpstr>
      <vt:lpstr>7. ESTABLECIMIENTOS</vt:lpstr>
      <vt:lpstr>8. INDICADORES</vt:lpstr>
      <vt:lpstr>'APORTES 2025'!Área_de_impresión</vt:lpstr>
      <vt:lpstr>'APORTES 2026'!Área_de_impresión</vt:lpstr>
      <vt:lpstr>'7. ESTABLECIMIENTOS'!PRIVADO</vt:lpstr>
      <vt:lpstr>'7. ESTABLECIMIENTOS'!PÚBLICO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cote</dc:creator>
  <cp:keywords/>
  <dc:description/>
  <cp:lastModifiedBy>Cristian Silva</cp:lastModifiedBy>
  <cp:revision/>
  <dcterms:created xsi:type="dcterms:W3CDTF">2017-03-04T23:12:32Z</dcterms:created>
  <dcterms:modified xsi:type="dcterms:W3CDTF">2026-02-10T19:16:37Z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0x010100F58D2987AC6E9C4A8A99350B9AF326E5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